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32" windowWidth="23256" windowHeight="11556"/>
  </bookViews>
  <sheets>
    <sheet name="СМО апр-нояб" sheetId="1" r:id="rId1"/>
    <sheet name="СМО дек" sheetId="3" r:id="rId2"/>
  </sheets>
  <calcPr calcId="125725"/>
</workbook>
</file>

<file path=xl/calcChain.xml><?xml version="1.0" encoding="utf-8"?>
<calcChain xmlns="http://schemas.openxmlformats.org/spreadsheetml/2006/main">
  <c r="I99" i="3"/>
  <c r="H99"/>
  <c r="G99"/>
  <c r="F99"/>
  <c r="E99"/>
  <c r="D99"/>
  <c r="J99" s="1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I99" i="1"/>
  <c r="H99"/>
  <c r="G99"/>
  <c r="F99"/>
  <c r="E99"/>
  <c r="J99" s="1"/>
  <c r="D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</calcChain>
</file>

<file path=xl/sharedStrings.xml><?xml version="1.0" encoding="utf-8"?>
<sst xmlns="http://schemas.openxmlformats.org/spreadsheetml/2006/main" count="214" uniqueCount="109">
  <si>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АПРЕЛЬ-НОЯБРЬ 2024 года.</t>
    </r>
    <r>
      <rPr>
        <b/>
        <sz val="12"/>
        <rFont val="Times New Roman"/>
        <family val="1"/>
        <charset val="204"/>
      </rPr>
      <t xml:space="preserve">  </t>
    </r>
  </si>
  <si>
    <t>№ п/п</t>
  </si>
  <si>
    <t>Наименование</t>
  </si>
  <si>
    <t>Реестровый номер МО</t>
  </si>
  <si>
    <t>СМО</t>
  </si>
  <si>
    <t>РЕСО-мед</t>
  </si>
  <si>
    <t>Ингосстрах</t>
  </si>
  <si>
    <t>ГСМК</t>
  </si>
  <si>
    <t>МАКС-М</t>
  </si>
  <si>
    <t>СОГАЗ-Мед</t>
  </si>
  <si>
    <t xml:space="preserve">Капитал - МС </t>
  </si>
  <si>
    <t>Общий итог</t>
  </si>
  <si>
    <t>СПб ГБУЗ "Николаевская больница"</t>
  </si>
  <si>
    <t>СПб ГБУЗ "Городская больница №40 Курортного района"</t>
  </si>
  <si>
    <t>СПб ГБУЗ "Городская поликлиника №14"</t>
  </si>
  <si>
    <t>СПб ГБУЗ "Городская поликлиника №17"</t>
  </si>
  <si>
    <t>СПб ГБУЗ "Городская поликлиника №19"</t>
  </si>
  <si>
    <t>СПб ГБУЗ "Городская поликлиника №21"</t>
  </si>
  <si>
    <t>СПб ГБУЗ "Городская поликлиника №22"</t>
  </si>
  <si>
    <t>СПб ГБУЗ "Городская поликлиника №23"</t>
  </si>
  <si>
    <t>СПб ГБУЗ "Городская поликлиника №24"</t>
  </si>
  <si>
    <t>СПб ГБУЗ "Городская поликлиника №25 Невского района"</t>
  </si>
  <si>
    <t>СПб ГБУЗ "Городская поликлиника №27"</t>
  </si>
  <si>
    <t>СПб ГБУЗ "Поликлиника №28"</t>
  </si>
  <si>
    <t>СПб ГБУЗ "Городская поликлиника №3"</t>
  </si>
  <si>
    <t>СПб ГБУЗ "Городская поликлиника №30"</t>
  </si>
  <si>
    <t>СПб ГБУЗ "Городская поликлиника №32"</t>
  </si>
  <si>
    <t>СПб ГБУЗ "Городская поликлиника №34"</t>
  </si>
  <si>
    <t>СПб ГБУЗ "Городская поликлиника №37"</t>
  </si>
  <si>
    <t>СПб ГБУЗ "Городская поликлиника №38"</t>
  </si>
  <si>
    <t>СПб ГБУЗ "Городская поликлиника №39"</t>
  </si>
  <si>
    <t>СПб ГБУЗ "Городская поликлиника №4"</t>
  </si>
  <si>
    <t>СПб ГАУЗ "Городская поликлиника №40"</t>
  </si>
  <si>
    <t>СПб ГБУЗ "Городская поликлиника №43"</t>
  </si>
  <si>
    <t>СПб ГБУЗ "Городская поликлиника №44"</t>
  </si>
  <si>
    <t>СПб ГБУЗ "Городская поликлиника №46"</t>
  </si>
  <si>
    <t>СПб ГБУЗ "Поликлиника № 48"</t>
  </si>
  <si>
    <t>СПб ГБУЗ "Городская поликлиника №49"</t>
  </si>
  <si>
    <t>СПб ГБУЗ "Городская поликлиника №51"</t>
  </si>
  <si>
    <t>СПб ГБУЗ "Городская поликлиника №52"</t>
  </si>
  <si>
    <t>СПб ГБУЗ "Городская поликлиника №54"</t>
  </si>
  <si>
    <t>СПб ГБУЗ "Городская поликлиника №56"</t>
  </si>
  <si>
    <t>СПб ГБУЗ "Городская поликлиника №6"</t>
  </si>
  <si>
    <t>СПб ГБУЗ "Городская поликлиника №60 Пушкинского района"</t>
  </si>
  <si>
    <t>СПб ГБУЗ "Городская поликлиника №71"</t>
  </si>
  <si>
    <t>СПб ГБУЗ "Городская поликлиника №72"</t>
  </si>
  <si>
    <t>СПб ГБУЗ "Городская поликлиника №74"</t>
  </si>
  <si>
    <t>СПб ГБУЗ "Городская поликлиника №75"</t>
  </si>
  <si>
    <t>СПб ГБУЗ "Городская поликлиника №76"</t>
  </si>
  <si>
    <t>СПб ГБУЗ "Городская поликлиника № 77 Невского района"</t>
  </si>
  <si>
    <t>СПб ГБУЗ "Городская поликлиника №78"</t>
  </si>
  <si>
    <t>СПб ГБУЗ "Городская поликлиника №8"</t>
  </si>
  <si>
    <t>СПб ГАУЗ "Городская поликлиника №81"</t>
  </si>
  <si>
    <t>СПб ГБУЗ "Городская поликлиника №86"</t>
  </si>
  <si>
    <t>СПб ГБУЗ "Городская поликлиника №87"</t>
  </si>
  <si>
    <t>СПб ГБУЗ "Городская поликлиника №88"</t>
  </si>
  <si>
    <t>СПб ГБУЗ "Городская поликлиника №91"</t>
  </si>
  <si>
    <t>СПб ГБУЗ "Городская поликлиника №93"</t>
  </si>
  <si>
    <t>СПб ГБУЗ "Городская поликлиника №94"</t>
  </si>
  <si>
    <t>СПб ГБУЗ "Городская поликлиника №95"</t>
  </si>
  <si>
    <t>СПб ГБУЗ "Городская поликлиника №96"</t>
  </si>
  <si>
    <t>СПб ГБУЗ "Городская поликлиника №97"</t>
  </si>
  <si>
    <t>СПб ГБУЗ "Городская поликлиника №98"</t>
  </si>
  <si>
    <t>СПб ГБУЗ "Городская поликлиника №99"</t>
  </si>
  <si>
    <t>СПб ГБУЗ "Городская поликлиника №100 Невского района"</t>
  </si>
  <si>
    <t>СПб ГБУЗ "Городская поликлиника №102"</t>
  </si>
  <si>
    <t>СПб ГБУЗ "Городская поликлиника №104"</t>
  </si>
  <si>
    <t>СПб ГБУЗ "Городская поликлиника №106"</t>
  </si>
  <si>
    <t>СПб ГБУЗ "Городская поликлиника №107"</t>
  </si>
  <si>
    <t>СПб ГБУЗ "Городская поликлиника №109"</t>
  </si>
  <si>
    <t>СПб ГБУЗ "Городская поликлиника №111"</t>
  </si>
  <si>
    <t>СПб ГБУЗ "Городская поликлиника №112"</t>
  </si>
  <si>
    <t>СПб ГБУЗ "Городская поликлиника №114"</t>
  </si>
  <si>
    <t>СПб ГБУЗ "Городская поликлиника №117"</t>
  </si>
  <si>
    <t>СПб ГБУЗ "Городская поликлиника №118"</t>
  </si>
  <si>
    <t>СПб ГБУЗ "Городская поликлиника №120"</t>
  </si>
  <si>
    <t>СПб ГБУЗ "Городская поликлиника №122"</t>
  </si>
  <si>
    <t>СПб ГБУЗ "Детская городская поликлиника №7"</t>
  </si>
  <si>
    <t>СПб ГБУЗ "Детская городская поликлиника №11"</t>
  </si>
  <si>
    <t>СПб ГБУЗ "Детская городская поликлиника №17"</t>
  </si>
  <si>
    <t>СПб ГБУЗ "Детская городская поликлиника №19"</t>
  </si>
  <si>
    <t>СПб ГБУЗ "Детская городская поликлиника №29"</t>
  </si>
  <si>
    <t>СПб ГБУЗ "Детская поликлиника №30"</t>
  </si>
  <si>
    <t>СПб ГБУЗ "Детская городская поликлиника №35"</t>
  </si>
  <si>
    <t>СПб ГБУЗ "Детская городская поликлиника №44"</t>
  </si>
  <si>
    <t>СПб ГБУЗ "Детская городская поликлиника №45 Невского района"</t>
  </si>
  <si>
    <t>СПб ГБУЗ "Детская городская поликлиника №49"</t>
  </si>
  <si>
    <t>СПб ГБУЗ "Детская городская поликлиника №51"</t>
  </si>
  <si>
    <t>СПб ГБУЗ "Детская городская поликлиника №62"</t>
  </si>
  <si>
    <t>СПб ГБУЗ "Детская городская поликлиника №63"</t>
  </si>
  <si>
    <t>СПб ГБУЗ "Детская городская поликлиника №71"</t>
  </si>
  <si>
    <t>СПб ГБУЗ "Детская городская поликлиника №73"</t>
  </si>
  <si>
    <t>СПб ГБУЗ "Детская городская поликлиника №68"</t>
  </si>
  <si>
    <t>ЧУЗ "Клиническая больница "РЖД-Медицина" г.СПб</t>
  </si>
  <si>
    <t>ООО "Городские поликлиники"</t>
  </si>
  <si>
    <t>ООО "МЦ Эко-безопасность"</t>
  </si>
  <si>
    <t>ООО "Центр Семейной Медицины "XXI век"</t>
  </si>
  <si>
    <t>Поликлиника №4 ФТС России</t>
  </si>
  <si>
    <t>ФГБУЗ СПб  клиническая больница Российской академии наук</t>
  </si>
  <si>
    <t>ФГБОУ ВО "Военно-медицинская академия имени С.М.Кирова" Министерства обороны РФ</t>
  </si>
  <si>
    <t>ФГБОУ ВО ПСПбГМУ им. И.П. Павлова Минздрава России</t>
  </si>
  <si>
    <t>СПб ГУП "Пассажиравтотранс" (МСЧ-70)</t>
  </si>
  <si>
    <t>ФГБНУ "Институт экспериментальной медицины"</t>
  </si>
  <si>
    <t>ФГБОУ ВО "СЗ Государственный медицинский университет им. И.И. Мечникова" Минздрава России</t>
  </si>
  <si>
    <t>ФГБУ СЗОНКЦ им. Л.Г.Соколова ФМБА России</t>
  </si>
  <si>
    <t>Итого</t>
  </si>
  <si>
    <r>
      <t xml:space="preserve">Ежемесячный размер финансового обеспечения медицинских организаций, в которых оплата медицинской помощи, оказанной в амбулаторных условиях, осуществляется по подушевому нормативу финансирования на прикрепившихся лиц </t>
    </r>
    <r>
      <rPr>
        <b/>
        <sz val="12"/>
        <color indexed="10"/>
        <rFont val="Times New Roman"/>
        <family val="1"/>
        <charset val="204"/>
      </rPr>
      <t>на ДЕКАБРЬ 2024 года.</t>
    </r>
    <r>
      <rPr>
        <b/>
        <sz val="12"/>
        <rFont val="Times New Roman"/>
        <family val="1"/>
        <charset val="204"/>
      </rPr>
      <t xml:space="preserve">  </t>
    </r>
  </si>
  <si>
    <t>Приложение № 5   к решению заседания Комиссии по разработке территориальной программы обязательного медицинского страхования в Санкт-Петербурге от 03.04.2024 №6</t>
  </si>
  <si>
    <t>Продолжение приложение № 5   к решению заседания Комиссии по разработке территориальной программы обязательного медицинского страхования в Санкт-Петербурге от 03.04.2024 №6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</si>
</sst>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_-* #,##0\ _₽_-;\-* #,##0\ _₽_-;_-* &quot;-&quot;??\ _₽_-;_-@_-"/>
    <numFmt numFmtId="165" formatCode="_(* #,##0_);_(* \(#,##0\);_(* &quot;-&quot;??_);_(@_)"/>
    <numFmt numFmtId="166" formatCode="_-* #,##0.00_р_._-;\-* #,##0.00_р_._-;_-* &quot;-&quot;??_р_._-;_-@_-"/>
  </numFmts>
  <fonts count="12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66" fontId="1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/>
    </xf>
    <xf numFmtId="0" fontId="8" fillId="0" borderId="15" xfId="0" applyFont="1" applyFill="1" applyBorder="1" applyAlignment="1">
      <alignment vertical="top" wrapText="1"/>
    </xf>
    <xf numFmtId="164" fontId="9" fillId="0" borderId="16" xfId="1" applyNumberFormat="1" applyFont="1" applyFill="1" applyBorder="1" applyAlignment="1">
      <alignment horizontal="left"/>
    </xf>
    <xf numFmtId="164" fontId="9" fillId="0" borderId="17" xfId="1" applyNumberFormat="1" applyFont="1" applyFill="1" applyBorder="1" applyAlignment="1">
      <alignment horizontal="left"/>
    </xf>
    <xf numFmtId="164" fontId="9" fillId="0" borderId="18" xfId="1" applyNumberFormat="1" applyFont="1" applyFill="1" applyBorder="1" applyAlignment="1">
      <alignment horizontal="left"/>
    </xf>
    <xf numFmtId="3" fontId="4" fillId="0" borderId="19" xfId="0" applyNumberFormat="1" applyFont="1" applyFill="1" applyBorder="1"/>
    <xf numFmtId="165" fontId="0" fillId="0" borderId="0" xfId="0" applyNumberFormat="1" applyFill="1" applyAlignment="1">
      <alignment wrapText="1"/>
    </xf>
    <xf numFmtId="3" fontId="0" fillId="0" borderId="0" xfId="0" applyNumberFormat="1" applyFill="1" applyAlignment="1">
      <alignment wrapText="1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vertical="top" wrapText="1"/>
    </xf>
    <xf numFmtId="164" fontId="9" fillId="0" borderId="22" xfId="1" applyNumberFormat="1" applyFont="1" applyFill="1" applyBorder="1" applyAlignment="1">
      <alignment horizontal="left"/>
    </xf>
    <xf numFmtId="164" fontId="9" fillId="0" borderId="23" xfId="1" applyNumberFormat="1" applyFont="1" applyFill="1" applyBorder="1" applyAlignment="1">
      <alignment horizontal="left"/>
    </xf>
    <xf numFmtId="164" fontId="9" fillId="0" borderId="21" xfId="1" applyNumberFormat="1" applyFont="1" applyFill="1" applyBorder="1" applyAlignment="1">
      <alignment horizontal="left"/>
    </xf>
    <xf numFmtId="3" fontId="4" fillId="0" borderId="20" xfId="0" applyNumberFormat="1" applyFont="1" applyFill="1" applyBorder="1"/>
    <xf numFmtId="0" fontId="10" fillId="0" borderId="0" xfId="0" applyFont="1" applyFill="1" applyAlignment="1">
      <alignment wrapText="1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vertical="top" wrapText="1"/>
    </xf>
    <xf numFmtId="0" fontId="4" fillId="0" borderId="13" xfId="0" applyFont="1" applyFill="1" applyBorder="1"/>
    <xf numFmtId="0" fontId="5" fillId="0" borderId="5" xfId="0" applyFont="1" applyFill="1" applyBorder="1"/>
    <xf numFmtId="0" fontId="4" fillId="0" borderId="13" xfId="0" applyFont="1" applyFill="1" applyBorder="1" applyAlignment="1">
      <alignment horizontal="center"/>
    </xf>
    <xf numFmtId="3" fontId="4" fillId="0" borderId="9" xfId="0" applyNumberFormat="1" applyFont="1" applyFill="1" applyBorder="1"/>
    <xf numFmtId="3" fontId="4" fillId="0" borderId="10" xfId="0" applyNumberFormat="1" applyFont="1" applyFill="1" applyBorder="1"/>
    <xf numFmtId="3" fontId="4" fillId="0" borderId="12" xfId="0" applyNumberFormat="1" applyFont="1" applyFill="1" applyBorder="1"/>
    <xf numFmtId="3" fontId="4" fillId="0" borderId="13" xfId="0" applyNumberFormat="1" applyFont="1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/>
    <xf numFmtId="0" fontId="3" fillId="0" borderId="0" xfId="0" applyFont="1" applyFill="1" applyAlignment="1">
      <alignment horizontal="center" wrapText="1"/>
    </xf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5" xfId="0" applyFont="1" applyBorder="1"/>
    <xf numFmtId="0" fontId="7" fillId="0" borderId="6" xfId="0" applyFont="1" applyBorder="1"/>
    <xf numFmtId="165" fontId="0" fillId="0" borderId="0" xfId="0" applyNumberFormat="1" applyFill="1" applyAlignment="1">
      <alignment horizontal="left" wrapText="1"/>
    </xf>
  </cellXfs>
  <cellStyles count="4">
    <cellStyle name="Обычный" xfId="0" builtinId="0"/>
    <cellStyle name="Обычный 25" xfId="2"/>
    <cellStyle name="Финансовый" xfId="1" builtinId="3"/>
    <cellStyle name="Финансовый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workbookViewId="0">
      <selection activeCell="A2" sqref="A2:J2"/>
    </sheetView>
  </sheetViews>
  <sheetFormatPr defaultRowHeight="38.25" customHeight="1"/>
  <cols>
    <col min="1" max="1" width="5.33203125" style="1" customWidth="1"/>
    <col min="2" max="2" width="64.88671875" style="1" customWidth="1"/>
    <col min="3" max="3" width="12" style="34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9.109375" style="1"/>
    <col min="12" max="12" width="17.6640625" style="1" customWidth="1"/>
    <col min="13" max="13" width="9.109375" style="1"/>
    <col min="14" max="14" width="11.109375" style="1" bestFit="1" customWidth="1"/>
    <col min="15" max="256" width="9.109375" style="1"/>
    <col min="257" max="257" width="5.33203125" style="1" customWidth="1"/>
    <col min="258" max="258" width="63.109375" style="1" customWidth="1"/>
    <col min="259" max="259" width="9.109375" style="1"/>
    <col min="260" max="260" width="14.44140625" style="1" customWidth="1"/>
    <col min="261" max="261" width="15.109375" style="1" customWidth="1"/>
    <col min="262" max="262" width="14.33203125" style="1" customWidth="1"/>
    <col min="263" max="263" width="15.44140625" style="1" customWidth="1"/>
    <col min="264" max="264" width="17.109375" style="1" customWidth="1"/>
    <col min="265" max="265" width="13.33203125" style="1" customWidth="1"/>
    <col min="266" max="266" width="16.5546875" style="1" customWidth="1"/>
    <col min="267" max="267" width="9.109375" style="1"/>
    <col min="268" max="268" width="17.6640625" style="1" customWidth="1"/>
    <col min="269" max="512" width="9.109375" style="1"/>
    <col min="513" max="513" width="5.33203125" style="1" customWidth="1"/>
    <col min="514" max="514" width="63.109375" style="1" customWidth="1"/>
    <col min="515" max="515" width="9.109375" style="1"/>
    <col min="516" max="516" width="14.44140625" style="1" customWidth="1"/>
    <col min="517" max="517" width="15.109375" style="1" customWidth="1"/>
    <col min="518" max="518" width="14.33203125" style="1" customWidth="1"/>
    <col min="519" max="519" width="15.44140625" style="1" customWidth="1"/>
    <col min="520" max="520" width="17.109375" style="1" customWidth="1"/>
    <col min="521" max="521" width="13.33203125" style="1" customWidth="1"/>
    <col min="522" max="522" width="16.5546875" style="1" customWidth="1"/>
    <col min="523" max="523" width="9.109375" style="1"/>
    <col min="524" max="524" width="17.6640625" style="1" customWidth="1"/>
    <col min="525" max="768" width="9.109375" style="1"/>
    <col min="769" max="769" width="5.33203125" style="1" customWidth="1"/>
    <col min="770" max="770" width="63.109375" style="1" customWidth="1"/>
    <col min="771" max="771" width="9.109375" style="1"/>
    <col min="772" max="772" width="14.44140625" style="1" customWidth="1"/>
    <col min="773" max="773" width="15.109375" style="1" customWidth="1"/>
    <col min="774" max="774" width="14.33203125" style="1" customWidth="1"/>
    <col min="775" max="775" width="15.44140625" style="1" customWidth="1"/>
    <col min="776" max="776" width="17.109375" style="1" customWidth="1"/>
    <col min="777" max="777" width="13.33203125" style="1" customWidth="1"/>
    <col min="778" max="778" width="16.5546875" style="1" customWidth="1"/>
    <col min="779" max="779" width="9.109375" style="1"/>
    <col min="780" max="780" width="17.6640625" style="1" customWidth="1"/>
    <col min="781" max="1024" width="9.109375" style="1"/>
    <col min="1025" max="1025" width="5.33203125" style="1" customWidth="1"/>
    <col min="1026" max="1026" width="63.109375" style="1" customWidth="1"/>
    <col min="1027" max="1027" width="9.109375" style="1"/>
    <col min="1028" max="1028" width="14.44140625" style="1" customWidth="1"/>
    <col min="1029" max="1029" width="15.109375" style="1" customWidth="1"/>
    <col min="1030" max="1030" width="14.33203125" style="1" customWidth="1"/>
    <col min="1031" max="1031" width="15.44140625" style="1" customWidth="1"/>
    <col min="1032" max="1032" width="17.109375" style="1" customWidth="1"/>
    <col min="1033" max="1033" width="13.33203125" style="1" customWidth="1"/>
    <col min="1034" max="1034" width="16.5546875" style="1" customWidth="1"/>
    <col min="1035" max="1035" width="9.109375" style="1"/>
    <col min="1036" max="1036" width="17.6640625" style="1" customWidth="1"/>
    <col min="1037" max="1280" width="9.109375" style="1"/>
    <col min="1281" max="1281" width="5.33203125" style="1" customWidth="1"/>
    <col min="1282" max="1282" width="63.109375" style="1" customWidth="1"/>
    <col min="1283" max="1283" width="9.109375" style="1"/>
    <col min="1284" max="1284" width="14.44140625" style="1" customWidth="1"/>
    <col min="1285" max="1285" width="15.109375" style="1" customWidth="1"/>
    <col min="1286" max="1286" width="14.33203125" style="1" customWidth="1"/>
    <col min="1287" max="1287" width="15.44140625" style="1" customWidth="1"/>
    <col min="1288" max="1288" width="17.109375" style="1" customWidth="1"/>
    <col min="1289" max="1289" width="13.33203125" style="1" customWidth="1"/>
    <col min="1290" max="1290" width="16.5546875" style="1" customWidth="1"/>
    <col min="1291" max="1291" width="9.109375" style="1"/>
    <col min="1292" max="1292" width="17.6640625" style="1" customWidth="1"/>
    <col min="1293" max="1536" width="9.109375" style="1"/>
    <col min="1537" max="1537" width="5.33203125" style="1" customWidth="1"/>
    <col min="1538" max="1538" width="63.109375" style="1" customWidth="1"/>
    <col min="1539" max="1539" width="9.109375" style="1"/>
    <col min="1540" max="1540" width="14.44140625" style="1" customWidth="1"/>
    <col min="1541" max="1541" width="15.109375" style="1" customWidth="1"/>
    <col min="1542" max="1542" width="14.33203125" style="1" customWidth="1"/>
    <col min="1543" max="1543" width="15.44140625" style="1" customWidth="1"/>
    <col min="1544" max="1544" width="17.109375" style="1" customWidth="1"/>
    <col min="1545" max="1545" width="13.33203125" style="1" customWidth="1"/>
    <col min="1546" max="1546" width="16.5546875" style="1" customWidth="1"/>
    <col min="1547" max="1547" width="9.109375" style="1"/>
    <col min="1548" max="1548" width="17.6640625" style="1" customWidth="1"/>
    <col min="1549" max="1792" width="9.109375" style="1"/>
    <col min="1793" max="1793" width="5.33203125" style="1" customWidth="1"/>
    <col min="1794" max="1794" width="63.109375" style="1" customWidth="1"/>
    <col min="1795" max="1795" width="9.109375" style="1"/>
    <col min="1796" max="1796" width="14.44140625" style="1" customWidth="1"/>
    <col min="1797" max="1797" width="15.109375" style="1" customWidth="1"/>
    <col min="1798" max="1798" width="14.33203125" style="1" customWidth="1"/>
    <col min="1799" max="1799" width="15.44140625" style="1" customWidth="1"/>
    <col min="1800" max="1800" width="17.109375" style="1" customWidth="1"/>
    <col min="1801" max="1801" width="13.33203125" style="1" customWidth="1"/>
    <col min="1802" max="1802" width="16.5546875" style="1" customWidth="1"/>
    <col min="1803" max="1803" width="9.109375" style="1"/>
    <col min="1804" max="1804" width="17.6640625" style="1" customWidth="1"/>
    <col min="1805" max="2048" width="9.109375" style="1"/>
    <col min="2049" max="2049" width="5.33203125" style="1" customWidth="1"/>
    <col min="2050" max="2050" width="63.109375" style="1" customWidth="1"/>
    <col min="2051" max="2051" width="9.109375" style="1"/>
    <col min="2052" max="2052" width="14.44140625" style="1" customWidth="1"/>
    <col min="2053" max="2053" width="15.109375" style="1" customWidth="1"/>
    <col min="2054" max="2054" width="14.33203125" style="1" customWidth="1"/>
    <col min="2055" max="2055" width="15.44140625" style="1" customWidth="1"/>
    <col min="2056" max="2056" width="17.109375" style="1" customWidth="1"/>
    <col min="2057" max="2057" width="13.33203125" style="1" customWidth="1"/>
    <col min="2058" max="2058" width="16.5546875" style="1" customWidth="1"/>
    <col min="2059" max="2059" width="9.109375" style="1"/>
    <col min="2060" max="2060" width="17.6640625" style="1" customWidth="1"/>
    <col min="2061" max="2304" width="9.109375" style="1"/>
    <col min="2305" max="2305" width="5.33203125" style="1" customWidth="1"/>
    <col min="2306" max="2306" width="63.109375" style="1" customWidth="1"/>
    <col min="2307" max="2307" width="9.109375" style="1"/>
    <col min="2308" max="2308" width="14.44140625" style="1" customWidth="1"/>
    <col min="2309" max="2309" width="15.109375" style="1" customWidth="1"/>
    <col min="2310" max="2310" width="14.33203125" style="1" customWidth="1"/>
    <col min="2311" max="2311" width="15.44140625" style="1" customWidth="1"/>
    <col min="2312" max="2312" width="17.109375" style="1" customWidth="1"/>
    <col min="2313" max="2313" width="13.33203125" style="1" customWidth="1"/>
    <col min="2314" max="2314" width="16.5546875" style="1" customWidth="1"/>
    <col min="2315" max="2315" width="9.109375" style="1"/>
    <col min="2316" max="2316" width="17.6640625" style="1" customWidth="1"/>
    <col min="2317" max="2560" width="9.109375" style="1"/>
    <col min="2561" max="2561" width="5.33203125" style="1" customWidth="1"/>
    <col min="2562" max="2562" width="63.109375" style="1" customWidth="1"/>
    <col min="2563" max="2563" width="9.109375" style="1"/>
    <col min="2564" max="2564" width="14.44140625" style="1" customWidth="1"/>
    <col min="2565" max="2565" width="15.109375" style="1" customWidth="1"/>
    <col min="2566" max="2566" width="14.33203125" style="1" customWidth="1"/>
    <col min="2567" max="2567" width="15.44140625" style="1" customWidth="1"/>
    <col min="2568" max="2568" width="17.109375" style="1" customWidth="1"/>
    <col min="2569" max="2569" width="13.33203125" style="1" customWidth="1"/>
    <col min="2570" max="2570" width="16.5546875" style="1" customWidth="1"/>
    <col min="2571" max="2571" width="9.109375" style="1"/>
    <col min="2572" max="2572" width="17.6640625" style="1" customWidth="1"/>
    <col min="2573" max="2816" width="9.109375" style="1"/>
    <col min="2817" max="2817" width="5.33203125" style="1" customWidth="1"/>
    <col min="2818" max="2818" width="63.109375" style="1" customWidth="1"/>
    <col min="2819" max="2819" width="9.109375" style="1"/>
    <col min="2820" max="2820" width="14.44140625" style="1" customWidth="1"/>
    <col min="2821" max="2821" width="15.109375" style="1" customWidth="1"/>
    <col min="2822" max="2822" width="14.33203125" style="1" customWidth="1"/>
    <col min="2823" max="2823" width="15.44140625" style="1" customWidth="1"/>
    <col min="2824" max="2824" width="17.109375" style="1" customWidth="1"/>
    <col min="2825" max="2825" width="13.33203125" style="1" customWidth="1"/>
    <col min="2826" max="2826" width="16.5546875" style="1" customWidth="1"/>
    <col min="2827" max="2827" width="9.109375" style="1"/>
    <col min="2828" max="2828" width="17.6640625" style="1" customWidth="1"/>
    <col min="2829" max="3072" width="9.109375" style="1"/>
    <col min="3073" max="3073" width="5.33203125" style="1" customWidth="1"/>
    <col min="3074" max="3074" width="63.109375" style="1" customWidth="1"/>
    <col min="3075" max="3075" width="9.109375" style="1"/>
    <col min="3076" max="3076" width="14.44140625" style="1" customWidth="1"/>
    <col min="3077" max="3077" width="15.109375" style="1" customWidth="1"/>
    <col min="3078" max="3078" width="14.33203125" style="1" customWidth="1"/>
    <col min="3079" max="3079" width="15.44140625" style="1" customWidth="1"/>
    <col min="3080" max="3080" width="17.109375" style="1" customWidth="1"/>
    <col min="3081" max="3081" width="13.33203125" style="1" customWidth="1"/>
    <col min="3082" max="3082" width="16.5546875" style="1" customWidth="1"/>
    <col min="3083" max="3083" width="9.109375" style="1"/>
    <col min="3084" max="3084" width="17.6640625" style="1" customWidth="1"/>
    <col min="3085" max="3328" width="9.109375" style="1"/>
    <col min="3329" max="3329" width="5.33203125" style="1" customWidth="1"/>
    <col min="3330" max="3330" width="63.109375" style="1" customWidth="1"/>
    <col min="3331" max="3331" width="9.109375" style="1"/>
    <col min="3332" max="3332" width="14.44140625" style="1" customWidth="1"/>
    <col min="3333" max="3333" width="15.109375" style="1" customWidth="1"/>
    <col min="3334" max="3334" width="14.33203125" style="1" customWidth="1"/>
    <col min="3335" max="3335" width="15.44140625" style="1" customWidth="1"/>
    <col min="3336" max="3336" width="17.109375" style="1" customWidth="1"/>
    <col min="3337" max="3337" width="13.33203125" style="1" customWidth="1"/>
    <col min="3338" max="3338" width="16.5546875" style="1" customWidth="1"/>
    <col min="3339" max="3339" width="9.109375" style="1"/>
    <col min="3340" max="3340" width="17.6640625" style="1" customWidth="1"/>
    <col min="3341" max="3584" width="9.109375" style="1"/>
    <col min="3585" max="3585" width="5.33203125" style="1" customWidth="1"/>
    <col min="3586" max="3586" width="63.109375" style="1" customWidth="1"/>
    <col min="3587" max="3587" width="9.109375" style="1"/>
    <col min="3588" max="3588" width="14.44140625" style="1" customWidth="1"/>
    <col min="3589" max="3589" width="15.109375" style="1" customWidth="1"/>
    <col min="3590" max="3590" width="14.33203125" style="1" customWidth="1"/>
    <col min="3591" max="3591" width="15.44140625" style="1" customWidth="1"/>
    <col min="3592" max="3592" width="17.109375" style="1" customWidth="1"/>
    <col min="3593" max="3593" width="13.33203125" style="1" customWidth="1"/>
    <col min="3594" max="3594" width="16.5546875" style="1" customWidth="1"/>
    <col min="3595" max="3595" width="9.109375" style="1"/>
    <col min="3596" max="3596" width="17.6640625" style="1" customWidth="1"/>
    <col min="3597" max="3840" width="9.109375" style="1"/>
    <col min="3841" max="3841" width="5.33203125" style="1" customWidth="1"/>
    <col min="3842" max="3842" width="63.109375" style="1" customWidth="1"/>
    <col min="3843" max="3843" width="9.109375" style="1"/>
    <col min="3844" max="3844" width="14.44140625" style="1" customWidth="1"/>
    <col min="3845" max="3845" width="15.109375" style="1" customWidth="1"/>
    <col min="3846" max="3846" width="14.33203125" style="1" customWidth="1"/>
    <col min="3847" max="3847" width="15.44140625" style="1" customWidth="1"/>
    <col min="3848" max="3848" width="17.109375" style="1" customWidth="1"/>
    <col min="3849" max="3849" width="13.33203125" style="1" customWidth="1"/>
    <col min="3850" max="3850" width="16.5546875" style="1" customWidth="1"/>
    <col min="3851" max="3851" width="9.109375" style="1"/>
    <col min="3852" max="3852" width="17.6640625" style="1" customWidth="1"/>
    <col min="3853" max="4096" width="9.109375" style="1"/>
    <col min="4097" max="4097" width="5.33203125" style="1" customWidth="1"/>
    <col min="4098" max="4098" width="63.109375" style="1" customWidth="1"/>
    <col min="4099" max="4099" width="9.109375" style="1"/>
    <col min="4100" max="4100" width="14.44140625" style="1" customWidth="1"/>
    <col min="4101" max="4101" width="15.109375" style="1" customWidth="1"/>
    <col min="4102" max="4102" width="14.33203125" style="1" customWidth="1"/>
    <col min="4103" max="4103" width="15.44140625" style="1" customWidth="1"/>
    <col min="4104" max="4104" width="17.109375" style="1" customWidth="1"/>
    <col min="4105" max="4105" width="13.33203125" style="1" customWidth="1"/>
    <col min="4106" max="4106" width="16.5546875" style="1" customWidth="1"/>
    <col min="4107" max="4107" width="9.109375" style="1"/>
    <col min="4108" max="4108" width="17.6640625" style="1" customWidth="1"/>
    <col min="4109" max="4352" width="9.109375" style="1"/>
    <col min="4353" max="4353" width="5.33203125" style="1" customWidth="1"/>
    <col min="4354" max="4354" width="63.109375" style="1" customWidth="1"/>
    <col min="4355" max="4355" width="9.109375" style="1"/>
    <col min="4356" max="4356" width="14.44140625" style="1" customWidth="1"/>
    <col min="4357" max="4357" width="15.109375" style="1" customWidth="1"/>
    <col min="4358" max="4358" width="14.33203125" style="1" customWidth="1"/>
    <col min="4359" max="4359" width="15.44140625" style="1" customWidth="1"/>
    <col min="4360" max="4360" width="17.109375" style="1" customWidth="1"/>
    <col min="4361" max="4361" width="13.33203125" style="1" customWidth="1"/>
    <col min="4362" max="4362" width="16.5546875" style="1" customWidth="1"/>
    <col min="4363" max="4363" width="9.109375" style="1"/>
    <col min="4364" max="4364" width="17.6640625" style="1" customWidth="1"/>
    <col min="4365" max="4608" width="9.109375" style="1"/>
    <col min="4609" max="4609" width="5.33203125" style="1" customWidth="1"/>
    <col min="4610" max="4610" width="63.109375" style="1" customWidth="1"/>
    <col min="4611" max="4611" width="9.109375" style="1"/>
    <col min="4612" max="4612" width="14.44140625" style="1" customWidth="1"/>
    <col min="4613" max="4613" width="15.109375" style="1" customWidth="1"/>
    <col min="4614" max="4614" width="14.33203125" style="1" customWidth="1"/>
    <col min="4615" max="4615" width="15.44140625" style="1" customWidth="1"/>
    <col min="4616" max="4616" width="17.109375" style="1" customWidth="1"/>
    <col min="4617" max="4617" width="13.33203125" style="1" customWidth="1"/>
    <col min="4618" max="4618" width="16.5546875" style="1" customWidth="1"/>
    <col min="4619" max="4619" width="9.109375" style="1"/>
    <col min="4620" max="4620" width="17.6640625" style="1" customWidth="1"/>
    <col min="4621" max="4864" width="9.109375" style="1"/>
    <col min="4865" max="4865" width="5.33203125" style="1" customWidth="1"/>
    <col min="4866" max="4866" width="63.109375" style="1" customWidth="1"/>
    <col min="4867" max="4867" width="9.109375" style="1"/>
    <col min="4868" max="4868" width="14.44140625" style="1" customWidth="1"/>
    <col min="4869" max="4869" width="15.109375" style="1" customWidth="1"/>
    <col min="4870" max="4870" width="14.33203125" style="1" customWidth="1"/>
    <col min="4871" max="4871" width="15.44140625" style="1" customWidth="1"/>
    <col min="4872" max="4872" width="17.109375" style="1" customWidth="1"/>
    <col min="4873" max="4873" width="13.33203125" style="1" customWidth="1"/>
    <col min="4874" max="4874" width="16.5546875" style="1" customWidth="1"/>
    <col min="4875" max="4875" width="9.109375" style="1"/>
    <col min="4876" max="4876" width="17.6640625" style="1" customWidth="1"/>
    <col min="4877" max="5120" width="9.109375" style="1"/>
    <col min="5121" max="5121" width="5.33203125" style="1" customWidth="1"/>
    <col min="5122" max="5122" width="63.109375" style="1" customWidth="1"/>
    <col min="5123" max="5123" width="9.109375" style="1"/>
    <col min="5124" max="5124" width="14.44140625" style="1" customWidth="1"/>
    <col min="5125" max="5125" width="15.109375" style="1" customWidth="1"/>
    <col min="5126" max="5126" width="14.33203125" style="1" customWidth="1"/>
    <col min="5127" max="5127" width="15.44140625" style="1" customWidth="1"/>
    <col min="5128" max="5128" width="17.109375" style="1" customWidth="1"/>
    <col min="5129" max="5129" width="13.33203125" style="1" customWidth="1"/>
    <col min="5130" max="5130" width="16.5546875" style="1" customWidth="1"/>
    <col min="5131" max="5131" width="9.109375" style="1"/>
    <col min="5132" max="5132" width="17.6640625" style="1" customWidth="1"/>
    <col min="5133" max="5376" width="9.109375" style="1"/>
    <col min="5377" max="5377" width="5.33203125" style="1" customWidth="1"/>
    <col min="5378" max="5378" width="63.109375" style="1" customWidth="1"/>
    <col min="5379" max="5379" width="9.109375" style="1"/>
    <col min="5380" max="5380" width="14.44140625" style="1" customWidth="1"/>
    <col min="5381" max="5381" width="15.109375" style="1" customWidth="1"/>
    <col min="5382" max="5382" width="14.33203125" style="1" customWidth="1"/>
    <col min="5383" max="5383" width="15.44140625" style="1" customWidth="1"/>
    <col min="5384" max="5384" width="17.109375" style="1" customWidth="1"/>
    <col min="5385" max="5385" width="13.33203125" style="1" customWidth="1"/>
    <col min="5386" max="5386" width="16.5546875" style="1" customWidth="1"/>
    <col min="5387" max="5387" width="9.109375" style="1"/>
    <col min="5388" max="5388" width="17.6640625" style="1" customWidth="1"/>
    <col min="5389" max="5632" width="9.109375" style="1"/>
    <col min="5633" max="5633" width="5.33203125" style="1" customWidth="1"/>
    <col min="5634" max="5634" width="63.109375" style="1" customWidth="1"/>
    <col min="5635" max="5635" width="9.109375" style="1"/>
    <col min="5636" max="5636" width="14.44140625" style="1" customWidth="1"/>
    <col min="5637" max="5637" width="15.109375" style="1" customWidth="1"/>
    <col min="5638" max="5638" width="14.33203125" style="1" customWidth="1"/>
    <col min="5639" max="5639" width="15.44140625" style="1" customWidth="1"/>
    <col min="5640" max="5640" width="17.109375" style="1" customWidth="1"/>
    <col min="5641" max="5641" width="13.33203125" style="1" customWidth="1"/>
    <col min="5642" max="5642" width="16.5546875" style="1" customWidth="1"/>
    <col min="5643" max="5643" width="9.109375" style="1"/>
    <col min="5644" max="5644" width="17.6640625" style="1" customWidth="1"/>
    <col min="5645" max="5888" width="9.109375" style="1"/>
    <col min="5889" max="5889" width="5.33203125" style="1" customWidth="1"/>
    <col min="5890" max="5890" width="63.109375" style="1" customWidth="1"/>
    <col min="5891" max="5891" width="9.109375" style="1"/>
    <col min="5892" max="5892" width="14.44140625" style="1" customWidth="1"/>
    <col min="5893" max="5893" width="15.109375" style="1" customWidth="1"/>
    <col min="5894" max="5894" width="14.33203125" style="1" customWidth="1"/>
    <col min="5895" max="5895" width="15.44140625" style="1" customWidth="1"/>
    <col min="5896" max="5896" width="17.109375" style="1" customWidth="1"/>
    <col min="5897" max="5897" width="13.33203125" style="1" customWidth="1"/>
    <col min="5898" max="5898" width="16.5546875" style="1" customWidth="1"/>
    <col min="5899" max="5899" width="9.109375" style="1"/>
    <col min="5900" max="5900" width="17.6640625" style="1" customWidth="1"/>
    <col min="5901" max="6144" width="9.109375" style="1"/>
    <col min="6145" max="6145" width="5.33203125" style="1" customWidth="1"/>
    <col min="6146" max="6146" width="63.109375" style="1" customWidth="1"/>
    <col min="6147" max="6147" width="9.109375" style="1"/>
    <col min="6148" max="6148" width="14.44140625" style="1" customWidth="1"/>
    <col min="6149" max="6149" width="15.109375" style="1" customWidth="1"/>
    <col min="6150" max="6150" width="14.33203125" style="1" customWidth="1"/>
    <col min="6151" max="6151" width="15.44140625" style="1" customWidth="1"/>
    <col min="6152" max="6152" width="17.109375" style="1" customWidth="1"/>
    <col min="6153" max="6153" width="13.33203125" style="1" customWidth="1"/>
    <col min="6154" max="6154" width="16.5546875" style="1" customWidth="1"/>
    <col min="6155" max="6155" width="9.109375" style="1"/>
    <col min="6156" max="6156" width="17.6640625" style="1" customWidth="1"/>
    <col min="6157" max="6400" width="9.109375" style="1"/>
    <col min="6401" max="6401" width="5.33203125" style="1" customWidth="1"/>
    <col min="6402" max="6402" width="63.109375" style="1" customWidth="1"/>
    <col min="6403" max="6403" width="9.109375" style="1"/>
    <col min="6404" max="6404" width="14.44140625" style="1" customWidth="1"/>
    <col min="6405" max="6405" width="15.109375" style="1" customWidth="1"/>
    <col min="6406" max="6406" width="14.33203125" style="1" customWidth="1"/>
    <col min="6407" max="6407" width="15.44140625" style="1" customWidth="1"/>
    <col min="6408" max="6408" width="17.109375" style="1" customWidth="1"/>
    <col min="6409" max="6409" width="13.33203125" style="1" customWidth="1"/>
    <col min="6410" max="6410" width="16.5546875" style="1" customWidth="1"/>
    <col min="6411" max="6411" width="9.109375" style="1"/>
    <col min="6412" max="6412" width="17.6640625" style="1" customWidth="1"/>
    <col min="6413" max="6656" width="9.109375" style="1"/>
    <col min="6657" max="6657" width="5.33203125" style="1" customWidth="1"/>
    <col min="6658" max="6658" width="63.109375" style="1" customWidth="1"/>
    <col min="6659" max="6659" width="9.109375" style="1"/>
    <col min="6660" max="6660" width="14.44140625" style="1" customWidth="1"/>
    <col min="6661" max="6661" width="15.109375" style="1" customWidth="1"/>
    <col min="6662" max="6662" width="14.33203125" style="1" customWidth="1"/>
    <col min="6663" max="6663" width="15.44140625" style="1" customWidth="1"/>
    <col min="6664" max="6664" width="17.109375" style="1" customWidth="1"/>
    <col min="6665" max="6665" width="13.33203125" style="1" customWidth="1"/>
    <col min="6666" max="6666" width="16.5546875" style="1" customWidth="1"/>
    <col min="6667" max="6667" width="9.109375" style="1"/>
    <col min="6668" max="6668" width="17.6640625" style="1" customWidth="1"/>
    <col min="6669" max="6912" width="9.109375" style="1"/>
    <col min="6913" max="6913" width="5.33203125" style="1" customWidth="1"/>
    <col min="6914" max="6914" width="63.109375" style="1" customWidth="1"/>
    <col min="6915" max="6915" width="9.109375" style="1"/>
    <col min="6916" max="6916" width="14.44140625" style="1" customWidth="1"/>
    <col min="6917" max="6917" width="15.109375" style="1" customWidth="1"/>
    <col min="6918" max="6918" width="14.33203125" style="1" customWidth="1"/>
    <col min="6919" max="6919" width="15.44140625" style="1" customWidth="1"/>
    <col min="6920" max="6920" width="17.109375" style="1" customWidth="1"/>
    <col min="6921" max="6921" width="13.33203125" style="1" customWidth="1"/>
    <col min="6922" max="6922" width="16.5546875" style="1" customWidth="1"/>
    <col min="6923" max="6923" width="9.109375" style="1"/>
    <col min="6924" max="6924" width="17.6640625" style="1" customWidth="1"/>
    <col min="6925" max="7168" width="9.109375" style="1"/>
    <col min="7169" max="7169" width="5.33203125" style="1" customWidth="1"/>
    <col min="7170" max="7170" width="63.109375" style="1" customWidth="1"/>
    <col min="7171" max="7171" width="9.109375" style="1"/>
    <col min="7172" max="7172" width="14.44140625" style="1" customWidth="1"/>
    <col min="7173" max="7173" width="15.109375" style="1" customWidth="1"/>
    <col min="7174" max="7174" width="14.33203125" style="1" customWidth="1"/>
    <col min="7175" max="7175" width="15.44140625" style="1" customWidth="1"/>
    <col min="7176" max="7176" width="17.109375" style="1" customWidth="1"/>
    <col min="7177" max="7177" width="13.33203125" style="1" customWidth="1"/>
    <col min="7178" max="7178" width="16.5546875" style="1" customWidth="1"/>
    <col min="7179" max="7179" width="9.109375" style="1"/>
    <col min="7180" max="7180" width="17.6640625" style="1" customWidth="1"/>
    <col min="7181" max="7424" width="9.109375" style="1"/>
    <col min="7425" max="7425" width="5.33203125" style="1" customWidth="1"/>
    <col min="7426" max="7426" width="63.109375" style="1" customWidth="1"/>
    <col min="7427" max="7427" width="9.109375" style="1"/>
    <col min="7428" max="7428" width="14.44140625" style="1" customWidth="1"/>
    <col min="7429" max="7429" width="15.109375" style="1" customWidth="1"/>
    <col min="7430" max="7430" width="14.33203125" style="1" customWidth="1"/>
    <col min="7431" max="7431" width="15.44140625" style="1" customWidth="1"/>
    <col min="7432" max="7432" width="17.109375" style="1" customWidth="1"/>
    <col min="7433" max="7433" width="13.33203125" style="1" customWidth="1"/>
    <col min="7434" max="7434" width="16.5546875" style="1" customWidth="1"/>
    <col min="7435" max="7435" width="9.109375" style="1"/>
    <col min="7436" max="7436" width="17.6640625" style="1" customWidth="1"/>
    <col min="7437" max="7680" width="9.109375" style="1"/>
    <col min="7681" max="7681" width="5.33203125" style="1" customWidth="1"/>
    <col min="7682" max="7682" width="63.109375" style="1" customWidth="1"/>
    <col min="7683" max="7683" width="9.109375" style="1"/>
    <col min="7684" max="7684" width="14.44140625" style="1" customWidth="1"/>
    <col min="7685" max="7685" width="15.109375" style="1" customWidth="1"/>
    <col min="7686" max="7686" width="14.33203125" style="1" customWidth="1"/>
    <col min="7687" max="7687" width="15.44140625" style="1" customWidth="1"/>
    <col min="7688" max="7688" width="17.109375" style="1" customWidth="1"/>
    <col min="7689" max="7689" width="13.33203125" style="1" customWidth="1"/>
    <col min="7690" max="7690" width="16.5546875" style="1" customWidth="1"/>
    <col min="7691" max="7691" width="9.109375" style="1"/>
    <col min="7692" max="7692" width="17.6640625" style="1" customWidth="1"/>
    <col min="7693" max="7936" width="9.109375" style="1"/>
    <col min="7937" max="7937" width="5.33203125" style="1" customWidth="1"/>
    <col min="7938" max="7938" width="63.109375" style="1" customWidth="1"/>
    <col min="7939" max="7939" width="9.109375" style="1"/>
    <col min="7940" max="7940" width="14.44140625" style="1" customWidth="1"/>
    <col min="7941" max="7941" width="15.109375" style="1" customWidth="1"/>
    <col min="7942" max="7942" width="14.33203125" style="1" customWidth="1"/>
    <col min="7943" max="7943" width="15.44140625" style="1" customWidth="1"/>
    <col min="7944" max="7944" width="17.109375" style="1" customWidth="1"/>
    <col min="7945" max="7945" width="13.33203125" style="1" customWidth="1"/>
    <col min="7946" max="7946" width="16.5546875" style="1" customWidth="1"/>
    <col min="7947" max="7947" width="9.109375" style="1"/>
    <col min="7948" max="7948" width="17.6640625" style="1" customWidth="1"/>
    <col min="7949" max="8192" width="9.109375" style="1"/>
    <col min="8193" max="8193" width="5.33203125" style="1" customWidth="1"/>
    <col min="8194" max="8194" width="63.109375" style="1" customWidth="1"/>
    <col min="8195" max="8195" width="9.109375" style="1"/>
    <col min="8196" max="8196" width="14.44140625" style="1" customWidth="1"/>
    <col min="8197" max="8197" width="15.109375" style="1" customWidth="1"/>
    <col min="8198" max="8198" width="14.33203125" style="1" customWidth="1"/>
    <col min="8199" max="8199" width="15.44140625" style="1" customWidth="1"/>
    <col min="8200" max="8200" width="17.109375" style="1" customWidth="1"/>
    <col min="8201" max="8201" width="13.33203125" style="1" customWidth="1"/>
    <col min="8202" max="8202" width="16.5546875" style="1" customWidth="1"/>
    <col min="8203" max="8203" width="9.109375" style="1"/>
    <col min="8204" max="8204" width="17.6640625" style="1" customWidth="1"/>
    <col min="8205" max="8448" width="9.109375" style="1"/>
    <col min="8449" max="8449" width="5.33203125" style="1" customWidth="1"/>
    <col min="8450" max="8450" width="63.109375" style="1" customWidth="1"/>
    <col min="8451" max="8451" width="9.109375" style="1"/>
    <col min="8452" max="8452" width="14.44140625" style="1" customWidth="1"/>
    <col min="8453" max="8453" width="15.109375" style="1" customWidth="1"/>
    <col min="8454" max="8454" width="14.33203125" style="1" customWidth="1"/>
    <col min="8455" max="8455" width="15.44140625" style="1" customWidth="1"/>
    <col min="8456" max="8456" width="17.109375" style="1" customWidth="1"/>
    <col min="8457" max="8457" width="13.33203125" style="1" customWidth="1"/>
    <col min="8458" max="8458" width="16.5546875" style="1" customWidth="1"/>
    <col min="8459" max="8459" width="9.109375" style="1"/>
    <col min="8460" max="8460" width="17.6640625" style="1" customWidth="1"/>
    <col min="8461" max="8704" width="9.109375" style="1"/>
    <col min="8705" max="8705" width="5.33203125" style="1" customWidth="1"/>
    <col min="8706" max="8706" width="63.109375" style="1" customWidth="1"/>
    <col min="8707" max="8707" width="9.109375" style="1"/>
    <col min="8708" max="8708" width="14.44140625" style="1" customWidth="1"/>
    <col min="8709" max="8709" width="15.109375" style="1" customWidth="1"/>
    <col min="8710" max="8710" width="14.33203125" style="1" customWidth="1"/>
    <col min="8711" max="8711" width="15.44140625" style="1" customWidth="1"/>
    <col min="8712" max="8712" width="17.109375" style="1" customWidth="1"/>
    <col min="8713" max="8713" width="13.33203125" style="1" customWidth="1"/>
    <col min="8714" max="8714" width="16.5546875" style="1" customWidth="1"/>
    <col min="8715" max="8715" width="9.109375" style="1"/>
    <col min="8716" max="8716" width="17.6640625" style="1" customWidth="1"/>
    <col min="8717" max="8960" width="9.109375" style="1"/>
    <col min="8961" max="8961" width="5.33203125" style="1" customWidth="1"/>
    <col min="8962" max="8962" width="63.109375" style="1" customWidth="1"/>
    <col min="8963" max="8963" width="9.109375" style="1"/>
    <col min="8964" max="8964" width="14.44140625" style="1" customWidth="1"/>
    <col min="8965" max="8965" width="15.109375" style="1" customWidth="1"/>
    <col min="8966" max="8966" width="14.33203125" style="1" customWidth="1"/>
    <col min="8967" max="8967" width="15.44140625" style="1" customWidth="1"/>
    <col min="8968" max="8968" width="17.109375" style="1" customWidth="1"/>
    <col min="8969" max="8969" width="13.33203125" style="1" customWidth="1"/>
    <col min="8970" max="8970" width="16.5546875" style="1" customWidth="1"/>
    <col min="8971" max="8971" width="9.109375" style="1"/>
    <col min="8972" max="8972" width="17.6640625" style="1" customWidth="1"/>
    <col min="8973" max="9216" width="9.109375" style="1"/>
    <col min="9217" max="9217" width="5.33203125" style="1" customWidth="1"/>
    <col min="9218" max="9218" width="63.109375" style="1" customWidth="1"/>
    <col min="9219" max="9219" width="9.109375" style="1"/>
    <col min="9220" max="9220" width="14.44140625" style="1" customWidth="1"/>
    <col min="9221" max="9221" width="15.109375" style="1" customWidth="1"/>
    <col min="9222" max="9222" width="14.33203125" style="1" customWidth="1"/>
    <col min="9223" max="9223" width="15.44140625" style="1" customWidth="1"/>
    <col min="9224" max="9224" width="17.109375" style="1" customWidth="1"/>
    <col min="9225" max="9225" width="13.33203125" style="1" customWidth="1"/>
    <col min="9226" max="9226" width="16.5546875" style="1" customWidth="1"/>
    <col min="9227" max="9227" width="9.109375" style="1"/>
    <col min="9228" max="9228" width="17.6640625" style="1" customWidth="1"/>
    <col min="9229" max="9472" width="9.109375" style="1"/>
    <col min="9473" max="9473" width="5.33203125" style="1" customWidth="1"/>
    <col min="9474" max="9474" width="63.109375" style="1" customWidth="1"/>
    <col min="9475" max="9475" width="9.109375" style="1"/>
    <col min="9476" max="9476" width="14.44140625" style="1" customWidth="1"/>
    <col min="9477" max="9477" width="15.109375" style="1" customWidth="1"/>
    <col min="9478" max="9478" width="14.33203125" style="1" customWidth="1"/>
    <col min="9479" max="9479" width="15.44140625" style="1" customWidth="1"/>
    <col min="9480" max="9480" width="17.109375" style="1" customWidth="1"/>
    <col min="9481" max="9481" width="13.33203125" style="1" customWidth="1"/>
    <col min="9482" max="9482" width="16.5546875" style="1" customWidth="1"/>
    <col min="9483" max="9483" width="9.109375" style="1"/>
    <col min="9484" max="9484" width="17.6640625" style="1" customWidth="1"/>
    <col min="9485" max="9728" width="9.109375" style="1"/>
    <col min="9729" max="9729" width="5.33203125" style="1" customWidth="1"/>
    <col min="9730" max="9730" width="63.109375" style="1" customWidth="1"/>
    <col min="9731" max="9731" width="9.109375" style="1"/>
    <col min="9732" max="9732" width="14.44140625" style="1" customWidth="1"/>
    <col min="9733" max="9733" width="15.109375" style="1" customWidth="1"/>
    <col min="9734" max="9734" width="14.33203125" style="1" customWidth="1"/>
    <col min="9735" max="9735" width="15.44140625" style="1" customWidth="1"/>
    <col min="9736" max="9736" width="17.109375" style="1" customWidth="1"/>
    <col min="9737" max="9737" width="13.33203125" style="1" customWidth="1"/>
    <col min="9738" max="9738" width="16.5546875" style="1" customWidth="1"/>
    <col min="9739" max="9739" width="9.109375" style="1"/>
    <col min="9740" max="9740" width="17.6640625" style="1" customWidth="1"/>
    <col min="9741" max="9984" width="9.109375" style="1"/>
    <col min="9985" max="9985" width="5.33203125" style="1" customWidth="1"/>
    <col min="9986" max="9986" width="63.109375" style="1" customWidth="1"/>
    <col min="9987" max="9987" width="9.109375" style="1"/>
    <col min="9988" max="9988" width="14.44140625" style="1" customWidth="1"/>
    <col min="9989" max="9989" width="15.109375" style="1" customWidth="1"/>
    <col min="9990" max="9990" width="14.33203125" style="1" customWidth="1"/>
    <col min="9991" max="9991" width="15.44140625" style="1" customWidth="1"/>
    <col min="9992" max="9992" width="17.109375" style="1" customWidth="1"/>
    <col min="9993" max="9993" width="13.33203125" style="1" customWidth="1"/>
    <col min="9994" max="9994" width="16.5546875" style="1" customWidth="1"/>
    <col min="9995" max="9995" width="9.109375" style="1"/>
    <col min="9996" max="9996" width="17.6640625" style="1" customWidth="1"/>
    <col min="9997" max="10240" width="9.109375" style="1"/>
    <col min="10241" max="10241" width="5.33203125" style="1" customWidth="1"/>
    <col min="10242" max="10242" width="63.109375" style="1" customWidth="1"/>
    <col min="10243" max="10243" width="9.109375" style="1"/>
    <col min="10244" max="10244" width="14.44140625" style="1" customWidth="1"/>
    <col min="10245" max="10245" width="15.109375" style="1" customWidth="1"/>
    <col min="10246" max="10246" width="14.33203125" style="1" customWidth="1"/>
    <col min="10247" max="10247" width="15.44140625" style="1" customWidth="1"/>
    <col min="10248" max="10248" width="17.109375" style="1" customWidth="1"/>
    <col min="10249" max="10249" width="13.33203125" style="1" customWidth="1"/>
    <col min="10250" max="10250" width="16.5546875" style="1" customWidth="1"/>
    <col min="10251" max="10251" width="9.109375" style="1"/>
    <col min="10252" max="10252" width="17.6640625" style="1" customWidth="1"/>
    <col min="10253" max="10496" width="9.109375" style="1"/>
    <col min="10497" max="10497" width="5.33203125" style="1" customWidth="1"/>
    <col min="10498" max="10498" width="63.109375" style="1" customWidth="1"/>
    <col min="10499" max="10499" width="9.109375" style="1"/>
    <col min="10500" max="10500" width="14.44140625" style="1" customWidth="1"/>
    <col min="10501" max="10501" width="15.109375" style="1" customWidth="1"/>
    <col min="10502" max="10502" width="14.33203125" style="1" customWidth="1"/>
    <col min="10503" max="10503" width="15.44140625" style="1" customWidth="1"/>
    <col min="10504" max="10504" width="17.109375" style="1" customWidth="1"/>
    <col min="10505" max="10505" width="13.33203125" style="1" customWidth="1"/>
    <col min="10506" max="10506" width="16.5546875" style="1" customWidth="1"/>
    <col min="10507" max="10507" width="9.109375" style="1"/>
    <col min="10508" max="10508" width="17.6640625" style="1" customWidth="1"/>
    <col min="10509" max="10752" width="9.109375" style="1"/>
    <col min="10753" max="10753" width="5.33203125" style="1" customWidth="1"/>
    <col min="10754" max="10754" width="63.109375" style="1" customWidth="1"/>
    <col min="10755" max="10755" width="9.109375" style="1"/>
    <col min="10756" max="10756" width="14.44140625" style="1" customWidth="1"/>
    <col min="10757" max="10757" width="15.109375" style="1" customWidth="1"/>
    <col min="10758" max="10758" width="14.33203125" style="1" customWidth="1"/>
    <col min="10759" max="10759" width="15.44140625" style="1" customWidth="1"/>
    <col min="10760" max="10760" width="17.109375" style="1" customWidth="1"/>
    <col min="10761" max="10761" width="13.33203125" style="1" customWidth="1"/>
    <col min="10762" max="10762" width="16.5546875" style="1" customWidth="1"/>
    <col min="10763" max="10763" width="9.109375" style="1"/>
    <col min="10764" max="10764" width="17.6640625" style="1" customWidth="1"/>
    <col min="10765" max="11008" width="9.109375" style="1"/>
    <col min="11009" max="11009" width="5.33203125" style="1" customWidth="1"/>
    <col min="11010" max="11010" width="63.109375" style="1" customWidth="1"/>
    <col min="11011" max="11011" width="9.109375" style="1"/>
    <col min="11012" max="11012" width="14.44140625" style="1" customWidth="1"/>
    <col min="11013" max="11013" width="15.109375" style="1" customWidth="1"/>
    <col min="11014" max="11014" width="14.33203125" style="1" customWidth="1"/>
    <col min="11015" max="11015" width="15.44140625" style="1" customWidth="1"/>
    <col min="11016" max="11016" width="17.109375" style="1" customWidth="1"/>
    <col min="11017" max="11017" width="13.33203125" style="1" customWidth="1"/>
    <col min="11018" max="11018" width="16.5546875" style="1" customWidth="1"/>
    <col min="11019" max="11019" width="9.109375" style="1"/>
    <col min="11020" max="11020" width="17.6640625" style="1" customWidth="1"/>
    <col min="11021" max="11264" width="9.109375" style="1"/>
    <col min="11265" max="11265" width="5.33203125" style="1" customWidth="1"/>
    <col min="11266" max="11266" width="63.109375" style="1" customWidth="1"/>
    <col min="11267" max="11267" width="9.109375" style="1"/>
    <col min="11268" max="11268" width="14.44140625" style="1" customWidth="1"/>
    <col min="11269" max="11269" width="15.109375" style="1" customWidth="1"/>
    <col min="11270" max="11270" width="14.33203125" style="1" customWidth="1"/>
    <col min="11271" max="11271" width="15.44140625" style="1" customWidth="1"/>
    <col min="11272" max="11272" width="17.109375" style="1" customWidth="1"/>
    <col min="11273" max="11273" width="13.33203125" style="1" customWidth="1"/>
    <col min="11274" max="11274" width="16.5546875" style="1" customWidth="1"/>
    <col min="11275" max="11275" width="9.109375" style="1"/>
    <col min="11276" max="11276" width="17.6640625" style="1" customWidth="1"/>
    <col min="11277" max="11520" width="9.109375" style="1"/>
    <col min="11521" max="11521" width="5.33203125" style="1" customWidth="1"/>
    <col min="11522" max="11522" width="63.109375" style="1" customWidth="1"/>
    <col min="11523" max="11523" width="9.109375" style="1"/>
    <col min="11524" max="11524" width="14.44140625" style="1" customWidth="1"/>
    <col min="11525" max="11525" width="15.109375" style="1" customWidth="1"/>
    <col min="11526" max="11526" width="14.33203125" style="1" customWidth="1"/>
    <col min="11527" max="11527" width="15.44140625" style="1" customWidth="1"/>
    <col min="11528" max="11528" width="17.109375" style="1" customWidth="1"/>
    <col min="11529" max="11529" width="13.33203125" style="1" customWidth="1"/>
    <col min="11530" max="11530" width="16.5546875" style="1" customWidth="1"/>
    <col min="11531" max="11531" width="9.109375" style="1"/>
    <col min="11532" max="11532" width="17.6640625" style="1" customWidth="1"/>
    <col min="11533" max="11776" width="9.109375" style="1"/>
    <col min="11777" max="11777" width="5.33203125" style="1" customWidth="1"/>
    <col min="11778" max="11778" width="63.109375" style="1" customWidth="1"/>
    <col min="11779" max="11779" width="9.109375" style="1"/>
    <col min="11780" max="11780" width="14.44140625" style="1" customWidth="1"/>
    <col min="11781" max="11781" width="15.109375" style="1" customWidth="1"/>
    <col min="11782" max="11782" width="14.33203125" style="1" customWidth="1"/>
    <col min="11783" max="11783" width="15.44140625" style="1" customWidth="1"/>
    <col min="11784" max="11784" width="17.109375" style="1" customWidth="1"/>
    <col min="11785" max="11785" width="13.33203125" style="1" customWidth="1"/>
    <col min="11786" max="11786" width="16.5546875" style="1" customWidth="1"/>
    <col min="11787" max="11787" width="9.109375" style="1"/>
    <col min="11788" max="11788" width="17.6640625" style="1" customWidth="1"/>
    <col min="11789" max="12032" width="9.109375" style="1"/>
    <col min="12033" max="12033" width="5.33203125" style="1" customWidth="1"/>
    <col min="12034" max="12034" width="63.109375" style="1" customWidth="1"/>
    <col min="12035" max="12035" width="9.109375" style="1"/>
    <col min="12036" max="12036" width="14.44140625" style="1" customWidth="1"/>
    <col min="12037" max="12037" width="15.109375" style="1" customWidth="1"/>
    <col min="12038" max="12038" width="14.33203125" style="1" customWidth="1"/>
    <col min="12039" max="12039" width="15.44140625" style="1" customWidth="1"/>
    <col min="12040" max="12040" width="17.109375" style="1" customWidth="1"/>
    <col min="12041" max="12041" width="13.33203125" style="1" customWidth="1"/>
    <col min="12042" max="12042" width="16.5546875" style="1" customWidth="1"/>
    <col min="12043" max="12043" width="9.109375" style="1"/>
    <col min="12044" max="12044" width="17.6640625" style="1" customWidth="1"/>
    <col min="12045" max="12288" width="9.109375" style="1"/>
    <col min="12289" max="12289" width="5.33203125" style="1" customWidth="1"/>
    <col min="12290" max="12290" width="63.109375" style="1" customWidth="1"/>
    <col min="12291" max="12291" width="9.109375" style="1"/>
    <col min="12292" max="12292" width="14.44140625" style="1" customWidth="1"/>
    <col min="12293" max="12293" width="15.109375" style="1" customWidth="1"/>
    <col min="12294" max="12294" width="14.33203125" style="1" customWidth="1"/>
    <col min="12295" max="12295" width="15.44140625" style="1" customWidth="1"/>
    <col min="12296" max="12296" width="17.109375" style="1" customWidth="1"/>
    <col min="12297" max="12297" width="13.33203125" style="1" customWidth="1"/>
    <col min="12298" max="12298" width="16.5546875" style="1" customWidth="1"/>
    <col min="12299" max="12299" width="9.109375" style="1"/>
    <col min="12300" max="12300" width="17.6640625" style="1" customWidth="1"/>
    <col min="12301" max="12544" width="9.109375" style="1"/>
    <col min="12545" max="12545" width="5.33203125" style="1" customWidth="1"/>
    <col min="12546" max="12546" width="63.109375" style="1" customWidth="1"/>
    <col min="12547" max="12547" width="9.109375" style="1"/>
    <col min="12548" max="12548" width="14.44140625" style="1" customWidth="1"/>
    <col min="12549" max="12549" width="15.109375" style="1" customWidth="1"/>
    <col min="12550" max="12550" width="14.33203125" style="1" customWidth="1"/>
    <col min="12551" max="12551" width="15.44140625" style="1" customWidth="1"/>
    <col min="12552" max="12552" width="17.109375" style="1" customWidth="1"/>
    <col min="12553" max="12553" width="13.33203125" style="1" customWidth="1"/>
    <col min="12554" max="12554" width="16.5546875" style="1" customWidth="1"/>
    <col min="12555" max="12555" width="9.109375" style="1"/>
    <col min="12556" max="12556" width="17.6640625" style="1" customWidth="1"/>
    <col min="12557" max="12800" width="9.109375" style="1"/>
    <col min="12801" max="12801" width="5.33203125" style="1" customWidth="1"/>
    <col min="12802" max="12802" width="63.109375" style="1" customWidth="1"/>
    <col min="12803" max="12803" width="9.109375" style="1"/>
    <col min="12804" max="12804" width="14.44140625" style="1" customWidth="1"/>
    <col min="12805" max="12805" width="15.109375" style="1" customWidth="1"/>
    <col min="12806" max="12806" width="14.33203125" style="1" customWidth="1"/>
    <col min="12807" max="12807" width="15.44140625" style="1" customWidth="1"/>
    <col min="12808" max="12808" width="17.109375" style="1" customWidth="1"/>
    <col min="12809" max="12809" width="13.33203125" style="1" customWidth="1"/>
    <col min="12810" max="12810" width="16.5546875" style="1" customWidth="1"/>
    <col min="12811" max="12811" width="9.109375" style="1"/>
    <col min="12812" max="12812" width="17.6640625" style="1" customWidth="1"/>
    <col min="12813" max="13056" width="9.109375" style="1"/>
    <col min="13057" max="13057" width="5.33203125" style="1" customWidth="1"/>
    <col min="13058" max="13058" width="63.109375" style="1" customWidth="1"/>
    <col min="13059" max="13059" width="9.109375" style="1"/>
    <col min="13060" max="13060" width="14.44140625" style="1" customWidth="1"/>
    <col min="13061" max="13061" width="15.109375" style="1" customWidth="1"/>
    <col min="13062" max="13062" width="14.33203125" style="1" customWidth="1"/>
    <col min="13063" max="13063" width="15.44140625" style="1" customWidth="1"/>
    <col min="13064" max="13064" width="17.109375" style="1" customWidth="1"/>
    <col min="13065" max="13065" width="13.33203125" style="1" customWidth="1"/>
    <col min="13066" max="13066" width="16.5546875" style="1" customWidth="1"/>
    <col min="13067" max="13067" width="9.109375" style="1"/>
    <col min="13068" max="13068" width="17.6640625" style="1" customWidth="1"/>
    <col min="13069" max="13312" width="9.109375" style="1"/>
    <col min="13313" max="13313" width="5.33203125" style="1" customWidth="1"/>
    <col min="13314" max="13314" width="63.109375" style="1" customWidth="1"/>
    <col min="13315" max="13315" width="9.109375" style="1"/>
    <col min="13316" max="13316" width="14.44140625" style="1" customWidth="1"/>
    <col min="13317" max="13317" width="15.109375" style="1" customWidth="1"/>
    <col min="13318" max="13318" width="14.33203125" style="1" customWidth="1"/>
    <col min="13319" max="13319" width="15.44140625" style="1" customWidth="1"/>
    <col min="13320" max="13320" width="17.109375" style="1" customWidth="1"/>
    <col min="13321" max="13321" width="13.33203125" style="1" customWidth="1"/>
    <col min="13322" max="13322" width="16.5546875" style="1" customWidth="1"/>
    <col min="13323" max="13323" width="9.109375" style="1"/>
    <col min="13324" max="13324" width="17.6640625" style="1" customWidth="1"/>
    <col min="13325" max="13568" width="9.109375" style="1"/>
    <col min="13569" max="13569" width="5.33203125" style="1" customWidth="1"/>
    <col min="13570" max="13570" width="63.109375" style="1" customWidth="1"/>
    <col min="13571" max="13571" width="9.109375" style="1"/>
    <col min="13572" max="13572" width="14.44140625" style="1" customWidth="1"/>
    <col min="13573" max="13573" width="15.109375" style="1" customWidth="1"/>
    <col min="13574" max="13574" width="14.33203125" style="1" customWidth="1"/>
    <col min="13575" max="13575" width="15.44140625" style="1" customWidth="1"/>
    <col min="13576" max="13576" width="17.109375" style="1" customWidth="1"/>
    <col min="13577" max="13577" width="13.33203125" style="1" customWidth="1"/>
    <col min="13578" max="13578" width="16.5546875" style="1" customWidth="1"/>
    <col min="13579" max="13579" width="9.109375" style="1"/>
    <col min="13580" max="13580" width="17.6640625" style="1" customWidth="1"/>
    <col min="13581" max="13824" width="9.109375" style="1"/>
    <col min="13825" max="13825" width="5.33203125" style="1" customWidth="1"/>
    <col min="13826" max="13826" width="63.109375" style="1" customWidth="1"/>
    <col min="13827" max="13827" width="9.109375" style="1"/>
    <col min="13828" max="13828" width="14.44140625" style="1" customWidth="1"/>
    <col min="13829" max="13829" width="15.109375" style="1" customWidth="1"/>
    <col min="13830" max="13830" width="14.33203125" style="1" customWidth="1"/>
    <col min="13831" max="13831" width="15.44140625" style="1" customWidth="1"/>
    <col min="13832" max="13832" width="17.109375" style="1" customWidth="1"/>
    <col min="13833" max="13833" width="13.33203125" style="1" customWidth="1"/>
    <col min="13834" max="13834" width="16.5546875" style="1" customWidth="1"/>
    <col min="13835" max="13835" width="9.109375" style="1"/>
    <col min="13836" max="13836" width="17.6640625" style="1" customWidth="1"/>
    <col min="13837" max="14080" width="9.109375" style="1"/>
    <col min="14081" max="14081" width="5.33203125" style="1" customWidth="1"/>
    <col min="14082" max="14082" width="63.109375" style="1" customWidth="1"/>
    <col min="14083" max="14083" width="9.109375" style="1"/>
    <col min="14084" max="14084" width="14.44140625" style="1" customWidth="1"/>
    <col min="14085" max="14085" width="15.109375" style="1" customWidth="1"/>
    <col min="14086" max="14086" width="14.33203125" style="1" customWidth="1"/>
    <col min="14087" max="14087" width="15.44140625" style="1" customWidth="1"/>
    <col min="14088" max="14088" width="17.109375" style="1" customWidth="1"/>
    <col min="14089" max="14089" width="13.33203125" style="1" customWidth="1"/>
    <col min="14090" max="14090" width="16.5546875" style="1" customWidth="1"/>
    <col min="14091" max="14091" width="9.109375" style="1"/>
    <col min="14092" max="14092" width="17.6640625" style="1" customWidth="1"/>
    <col min="14093" max="14336" width="9.109375" style="1"/>
    <col min="14337" max="14337" width="5.33203125" style="1" customWidth="1"/>
    <col min="14338" max="14338" width="63.109375" style="1" customWidth="1"/>
    <col min="14339" max="14339" width="9.109375" style="1"/>
    <col min="14340" max="14340" width="14.44140625" style="1" customWidth="1"/>
    <col min="14341" max="14341" width="15.109375" style="1" customWidth="1"/>
    <col min="14342" max="14342" width="14.33203125" style="1" customWidth="1"/>
    <col min="14343" max="14343" width="15.44140625" style="1" customWidth="1"/>
    <col min="14344" max="14344" width="17.109375" style="1" customWidth="1"/>
    <col min="14345" max="14345" width="13.33203125" style="1" customWidth="1"/>
    <col min="14346" max="14346" width="16.5546875" style="1" customWidth="1"/>
    <col min="14347" max="14347" width="9.109375" style="1"/>
    <col min="14348" max="14348" width="17.6640625" style="1" customWidth="1"/>
    <col min="14349" max="14592" width="9.109375" style="1"/>
    <col min="14593" max="14593" width="5.33203125" style="1" customWidth="1"/>
    <col min="14594" max="14594" width="63.109375" style="1" customWidth="1"/>
    <col min="14595" max="14595" width="9.109375" style="1"/>
    <col min="14596" max="14596" width="14.44140625" style="1" customWidth="1"/>
    <col min="14597" max="14597" width="15.109375" style="1" customWidth="1"/>
    <col min="14598" max="14598" width="14.33203125" style="1" customWidth="1"/>
    <col min="14599" max="14599" width="15.44140625" style="1" customWidth="1"/>
    <col min="14600" max="14600" width="17.109375" style="1" customWidth="1"/>
    <col min="14601" max="14601" width="13.33203125" style="1" customWidth="1"/>
    <col min="14602" max="14602" width="16.5546875" style="1" customWidth="1"/>
    <col min="14603" max="14603" width="9.109375" style="1"/>
    <col min="14604" max="14604" width="17.6640625" style="1" customWidth="1"/>
    <col min="14605" max="14848" width="9.109375" style="1"/>
    <col min="14849" max="14849" width="5.33203125" style="1" customWidth="1"/>
    <col min="14850" max="14850" width="63.109375" style="1" customWidth="1"/>
    <col min="14851" max="14851" width="9.109375" style="1"/>
    <col min="14852" max="14852" width="14.44140625" style="1" customWidth="1"/>
    <col min="14853" max="14853" width="15.109375" style="1" customWidth="1"/>
    <col min="14854" max="14854" width="14.33203125" style="1" customWidth="1"/>
    <col min="14855" max="14855" width="15.44140625" style="1" customWidth="1"/>
    <col min="14856" max="14856" width="17.109375" style="1" customWidth="1"/>
    <col min="14857" max="14857" width="13.33203125" style="1" customWidth="1"/>
    <col min="14858" max="14858" width="16.5546875" style="1" customWidth="1"/>
    <col min="14859" max="14859" width="9.109375" style="1"/>
    <col min="14860" max="14860" width="17.6640625" style="1" customWidth="1"/>
    <col min="14861" max="15104" width="9.109375" style="1"/>
    <col min="15105" max="15105" width="5.33203125" style="1" customWidth="1"/>
    <col min="15106" max="15106" width="63.109375" style="1" customWidth="1"/>
    <col min="15107" max="15107" width="9.109375" style="1"/>
    <col min="15108" max="15108" width="14.44140625" style="1" customWidth="1"/>
    <col min="15109" max="15109" width="15.109375" style="1" customWidth="1"/>
    <col min="15110" max="15110" width="14.33203125" style="1" customWidth="1"/>
    <col min="15111" max="15111" width="15.44140625" style="1" customWidth="1"/>
    <col min="15112" max="15112" width="17.109375" style="1" customWidth="1"/>
    <col min="15113" max="15113" width="13.33203125" style="1" customWidth="1"/>
    <col min="15114" max="15114" width="16.5546875" style="1" customWidth="1"/>
    <col min="15115" max="15115" width="9.109375" style="1"/>
    <col min="15116" max="15116" width="17.6640625" style="1" customWidth="1"/>
    <col min="15117" max="15360" width="9.109375" style="1"/>
    <col min="15361" max="15361" width="5.33203125" style="1" customWidth="1"/>
    <col min="15362" max="15362" width="63.109375" style="1" customWidth="1"/>
    <col min="15363" max="15363" width="9.109375" style="1"/>
    <col min="15364" max="15364" width="14.44140625" style="1" customWidth="1"/>
    <col min="15365" max="15365" width="15.109375" style="1" customWidth="1"/>
    <col min="15366" max="15366" width="14.33203125" style="1" customWidth="1"/>
    <col min="15367" max="15367" width="15.44140625" style="1" customWidth="1"/>
    <col min="15368" max="15368" width="17.109375" style="1" customWidth="1"/>
    <col min="15369" max="15369" width="13.33203125" style="1" customWidth="1"/>
    <col min="15370" max="15370" width="16.5546875" style="1" customWidth="1"/>
    <col min="15371" max="15371" width="9.109375" style="1"/>
    <col min="15372" max="15372" width="17.6640625" style="1" customWidth="1"/>
    <col min="15373" max="15616" width="9.109375" style="1"/>
    <col min="15617" max="15617" width="5.33203125" style="1" customWidth="1"/>
    <col min="15618" max="15618" width="63.109375" style="1" customWidth="1"/>
    <col min="15619" max="15619" width="9.109375" style="1"/>
    <col min="15620" max="15620" width="14.44140625" style="1" customWidth="1"/>
    <col min="15621" max="15621" width="15.109375" style="1" customWidth="1"/>
    <col min="15622" max="15622" width="14.33203125" style="1" customWidth="1"/>
    <col min="15623" max="15623" width="15.44140625" style="1" customWidth="1"/>
    <col min="15624" max="15624" width="17.109375" style="1" customWidth="1"/>
    <col min="15625" max="15625" width="13.33203125" style="1" customWidth="1"/>
    <col min="15626" max="15626" width="16.5546875" style="1" customWidth="1"/>
    <col min="15627" max="15627" width="9.109375" style="1"/>
    <col min="15628" max="15628" width="17.6640625" style="1" customWidth="1"/>
    <col min="15629" max="15872" width="9.109375" style="1"/>
    <col min="15873" max="15873" width="5.33203125" style="1" customWidth="1"/>
    <col min="15874" max="15874" width="63.109375" style="1" customWidth="1"/>
    <col min="15875" max="15875" width="9.109375" style="1"/>
    <col min="15876" max="15876" width="14.44140625" style="1" customWidth="1"/>
    <col min="15877" max="15877" width="15.109375" style="1" customWidth="1"/>
    <col min="15878" max="15878" width="14.33203125" style="1" customWidth="1"/>
    <col min="15879" max="15879" width="15.44140625" style="1" customWidth="1"/>
    <col min="15880" max="15880" width="17.109375" style="1" customWidth="1"/>
    <col min="15881" max="15881" width="13.33203125" style="1" customWidth="1"/>
    <col min="15882" max="15882" width="16.5546875" style="1" customWidth="1"/>
    <col min="15883" max="15883" width="9.109375" style="1"/>
    <col min="15884" max="15884" width="17.6640625" style="1" customWidth="1"/>
    <col min="15885" max="16128" width="9.109375" style="1"/>
    <col min="16129" max="16129" width="5.33203125" style="1" customWidth="1"/>
    <col min="16130" max="16130" width="63.109375" style="1" customWidth="1"/>
    <col min="16131" max="16131" width="9.109375" style="1"/>
    <col min="16132" max="16132" width="14.44140625" style="1" customWidth="1"/>
    <col min="16133" max="16133" width="15.109375" style="1" customWidth="1"/>
    <col min="16134" max="16134" width="14.33203125" style="1" customWidth="1"/>
    <col min="16135" max="16135" width="15.44140625" style="1" customWidth="1"/>
    <col min="16136" max="16136" width="17.109375" style="1" customWidth="1"/>
    <col min="16137" max="16137" width="13.33203125" style="1" customWidth="1"/>
    <col min="16138" max="16138" width="16.5546875" style="1" customWidth="1"/>
    <col min="16139" max="16139" width="9.109375" style="1"/>
    <col min="16140" max="16140" width="17.6640625" style="1" customWidth="1"/>
    <col min="16141" max="16384" width="9.109375" style="1"/>
  </cols>
  <sheetData>
    <row r="1" spans="1:14" ht="38.25" customHeight="1">
      <c r="H1" s="47" t="s">
        <v>107</v>
      </c>
      <c r="I1" s="47"/>
      <c r="J1" s="47"/>
    </row>
    <row r="2" spans="1:14" ht="45" customHeight="1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14" ht="17.25" customHeight="1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2.5" customHeight="1" thickBot="1">
      <c r="A4" s="38" t="s">
        <v>1</v>
      </c>
      <c r="B4" s="40" t="s">
        <v>2</v>
      </c>
      <c r="C4" s="42" t="s">
        <v>3</v>
      </c>
      <c r="D4" s="44" t="s">
        <v>4</v>
      </c>
      <c r="E4" s="45"/>
      <c r="F4" s="45"/>
      <c r="G4" s="45"/>
      <c r="H4" s="45"/>
      <c r="I4" s="45"/>
      <c r="J4" s="46"/>
    </row>
    <row r="5" spans="1:14" s="4" customFormat="1" ht="38.25" customHeight="1" thickBot="1">
      <c r="A5" s="39"/>
      <c r="B5" s="41"/>
      <c r="C5" s="43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8" t="s">
        <v>10</v>
      </c>
      <c r="J5" s="9" t="s">
        <v>11</v>
      </c>
    </row>
    <row r="6" spans="1:14" s="4" customFormat="1" ht="21" customHeight="1">
      <c r="A6" s="10">
        <v>1</v>
      </c>
      <c r="B6" s="11" t="s">
        <v>12</v>
      </c>
      <c r="C6" s="10">
        <v>780011</v>
      </c>
      <c r="D6" s="12">
        <v>258807</v>
      </c>
      <c r="E6" s="13">
        <v>5085706</v>
      </c>
      <c r="F6" s="13">
        <v>513252</v>
      </c>
      <c r="G6" s="13">
        <v>622300</v>
      </c>
      <c r="H6" s="13">
        <v>2146645</v>
      </c>
      <c r="I6" s="14">
        <v>305045</v>
      </c>
      <c r="J6" s="15">
        <f t="shared" ref="J6:J69" si="0">SUM(D6:I6)</f>
        <v>8931755</v>
      </c>
    </row>
    <row r="7" spans="1:14" s="4" customFormat="1" ht="21" customHeight="1">
      <c r="A7" s="18">
        <v>2</v>
      </c>
      <c r="B7" s="19" t="s">
        <v>13</v>
      </c>
      <c r="C7" s="18">
        <v>780014</v>
      </c>
      <c r="D7" s="20">
        <v>1225151</v>
      </c>
      <c r="E7" s="21">
        <v>388956</v>
      </c>
      <c r="F7" s="21">
        <v>1131286</v>
      </c>
      <c r="G7" s="21">
        <v>219018</v>
      </c>
      <c r="H7" s="21">
        <v>3673407</v>
      </c>
      <c r="I7" s="22">
        <v>9588322</v>
      </c>
      <c r="J7" s="23">
        <f t="shared" si="0"/>
        <v>16226140</v>
      </c>
      <c r="L7" s="16"/>
      <c r="N7" s="17"/>
    </row>
    <row r="8" spans="1:14" s="4" customFormat="1" ht="21" customHeight="1">
      <c r="A8" s="18">
        <v>3</v>
      </c>
      <c r="B8" s="19" t="s">
        <v>14</v>
      </c>
      <c r="C8" s="18">
        <v>780104</v>
      </c>
      <c r="D8" s="20">
        <v>1171796</v>
      </c>
      <c r="E8" s="21">
        <v>585685</v>
      </c>
      <c r="F8" s="21">
        <v>767077</v>
      </c>
      <c r="G8" s="21">
        <v>175990</v>
      </c>
      <c r="H8" s="21">
        <v>7052101</v>
      </c>
      <c r="I8" s="22">
        <v>1596559</v>
      </c>
      <c r="J8" s="23">
        <f t="shared" si="0"/>
        <v>11349208</v>
      </c>
      <c r="L8" s="16"/>
      <c r="N8" s="17"/>
    </row>
    <row r="9" spans="1:14" s="4" customFormat="1" ht="21" customHeight="1">
      <c r="A9" s="18">
        <v>4</v>
      </c>
      <c r="B9" s="19" t="s">
        <v>15</v>
      </c>
      <c r="C9" s="18">
        <v>780105</v>
      </c>
      <c r="D9" s="20">
        <v>2043900</v>
      </c>
      <c r="E9" s="21">
        <v>722273</v>
      </c>
      <c r="F9" s="21">
        <v>1779151</v>
      </c>
      <c r="G9" s="21">
        <v>6419592</v>
      </c>
      <c r="H9" s="21">
        <v>3809785</v>
      </c>
      <c r="I9" s="22">
        <v>8408029</v>
      </c>
      <c r="J9" s="23">
        <f t="shared" si="0"/>
        <v>23182730</v>
      </c>
      <c r="L9" s="16"/>
      <c r="N9" s="17"/>
    </row>
    <row r="10" spans="1:14" s="4" customFormat="1" ht="21" customHeight="1">
      <c r="A10" s="18">
        <v>5</v>
      </c>
      <c r="B10" s="19" t="s">
        <v>16</v>
      </c>
      <c r="C10" s="18">
        <v>780106</v>
      </c>
      <c r="D10" s="20">
        <v>775699</v>
      </c>
      <c r="E10" s="21">
        <v>291250</v>
      </c>
      <c r="F10" s="21">
        <v>1027257</v>
      </c>
      <c r="G10" s="21">
        <v>126142</v>
      </c>
      <c r="H10" s="21">
        <v>1428699</v>
      </c>
      <c r="I10" s="22">
        <v>7549107</v>
      </c>
      <c r="J10" s="23">
        <f t="shared" si="0"/>
        <v>11198154</v>
      </c>
      <c r="L10" s="16"/>
      <c r="N10" s="17"/>
    </row>
    <row r="11" spans="1:14" s="4" customFormat="1" ht="21" customHeight="1">
      <c r="A11" s="18">
        <v>6</v>
      </c>
      <c r="B11" s="19" t="s">
        <v>17</v>
      </c>
      <c r="C11" s="18">
        <v>780051</v>
      </c>
      <c r="D11" s="20">
        <v>1508172</v>
      </c>
      <c r="E11" s="21">
        <v>617766</v>
      </c>
      <c r="F11" s="21">
        <v>808273</v>
      </c>
      <c r="G11" s="21">
        <v>168095</v>
      </c>
      <c r="H11" s="21">
        <v>7140127</v>
      </c>
      <c r="I11" s="22">
        <v>729120</v>
      </c>
      <c r="J11" s="23">
        <f t="shared" si="0"/>
        <v>10971553</v>
      </c>
      <c r="L11" s="16"/>
      <c r="N11" s="17"/>
    </row>
    <row r="12" spans="1:14" s="4" customFormat="1" ht="21" customHeight="1">
      <c r="A12" s="18">
        <v>7</v>
      </c>
      <c r="B12" s="19" t="s">
        <v>18</v>
      </c>
      <c r="C12" s="18">
        <v>780215</v>
      </c>
      <c r="D12" s="20">
        <v>209967</v>
      </c>
      <c r="E12" s="21">
        <v>29805</v>
      </c>
      <c r="F12" s="21">
        <v>57482</v>
      </c>
      <c r="G12" s="21">
        <v>613403</v>
      </c>
      <c r="H12" s="21">
        <v>1305311</v>
      </c>
      <c r="I12" s="22">
        <v>97000</v>
      </c>
      <c r="J12" s="23">
        <f t="shared" si="0"/>
        <v>2312968</v>
      </c>
      <c r="L12" s="16"/>
      <c r="N12" s="17"/>
    </row>
    <row r="13" spans="1:14" s="4" customFormat="1" ht="21" customHeight="1">
      <c r="A13" s="18">
        <v>8</v>
      </c>
      <c r="B13" s="19" t="s">
        <v>19</v>
      </c>
      <c r="C13" s="18">
        <v>780107</v>
      </c>
      <c r="D13" s="20">
        <v>1519376</v>
      </c>
      <c r="E13" s="21">
        <v>885674</v>
      </c>
      <c r="F13" s="21">
        <v>9547874</v>
      </c>
      <c r="G13" s="21">
        <v>294866</v>
      </c>
      <c r="H13" s="21">
        <v>2528165</v>
      </c>
      <c r="I13" s="22">
        <v>1284272</v>
      </c>
      <c r="J13" s="23">
        <f t="shared" si="0"/>
        <v>16060227</v>
      </c>
      <c r="L13" s="16"/>
      <c r="N13" s="17"/>
    </row>
    <row r="14" spans="1:14" s="4" customFormat="1" ht="21" customHeight="1">
      <c r="A14" s="18">
        <v>9</v>
      </c>
      <c r="B14" s="19" t="s">
        <v>20</v>
      </c>
      <c r="C14" s="18">
        <v>780108</v>
      </c>
      <c r="D14" s="20">
        <v>1146138</v>
      </c>
      <c r="E14" s="21">
        <v>823769</v>
      </c>
      <c r="F14" s="21">
        <v>6492865</v>
      </c>
      <c r="G14" s="21">
        <v>190735</v>
      </c>
      <c r="H14" s="21">
        <v>1603212</v>
      </c>
      <c r="I14" s="22">
        <v>1549100</v>
      </c>
      <c r="J14" s="23">
        <f t="shared" si="0"/>
        <v>11805819</v>
      </c>
      <c r="L14" s="16"/>
      <c r="N14" s="17"/>
    </row>
    <row r="15" spans="1:14" s="4" customFormat="1" ht="21" customHeight="1">
      <c r="A15" s="18">
        <v>10</v>
      </c>
      <c r="B15" s="19" t="s">
        <v>21</v>
      </c>
      <c r="C15" s="18">
        <v>780052</v>
      </c>
      <c r="D15" s="20">
        <v>1141103</v>
      </c>
      <c r="E15" s="21">
        <v>2165908</v>
      </c>
      <c r="F15" s="21">
        <v>886615</v>
      </c>
      <c r="G15" s="21">
        <v>333411</v>
      </c>
      <c r="H15" s="21">
        <v>3617192</v>
      </c>
      <c r="I15" s="22">
        <v>666376</v>
      </c>
      <c r="J15" s="23">
        <f t="shared" si="0"/>
        <v>8810605</v>
      </c>
      <c r="L15" s="16"/>
      <c r="N15" s="17"/>
    </row>
    <row r="16" spans="1:14" s="4" customFormat="1" ht="21" customHeight="1">
      <c r="A16" s="18">
        <v>11</v>
      </c>
      <c r="B16" s="19" t="s">
        <v>22</v>
      </c>
      <c r="C16" s="18">
        <v>780109</v>
      </c>
      <c r="D16" s="20">
        <v>1042818</v>
      </c>
      <c r="E16" s="21">
        <v>1046861</v>
      </c>
      <c r="F16" s="21">
        <v>8839613</v>
      </c>
      <c r="G16" s="21">
        <v>220235</v>
      </c>
      <c r="H16" s="21">
        <v>1675927</v>
      </c>
      <c r="I16" s="22">
        <v>1105215</v>
      </c>
      <c r="J16" s="23">
        <f t="shared" si="0"/>
        <v>13930669</v>
      </c>
      <c r="L16" s="16"/>
      <c r="N16" s="17"/>
    </row>
    <row r="17" spans="1:14" s="4" customFormat="1" ht="21" customHeight="1">
      <c r="A17" s="18">
        <v>12</v>
      </c>
      <c r="B17" s="19" t="s">
        <v>23</v>
      </c>
      <c r="C17" s="18">
        <v>780081</v>
      </c>
      <c r="D17" s="20">
        <v>292924</v>
      </c>
      <c r="E17" s="21">
        <v>266358</v>
      </c>
      <c r="F17" s="21">
        <v>1243660</v>
      </c>
      <c r="G17" s="21">
        <v>44135</v>
      </c>
      <c r="H17" s="21">
        <v>429828</v>
      </c>
      <c r="I17" s="22">
        <v>842507</v>
      </c>
      <c r="J17" s="23">
        <f t="shared" si="0"/>
        <v>3119412</v>
      </c>
      <c r="L17" s="16"/>
      <c r="N17" s="17"/>
    </row>
    <row r="18" spans="1:14" s="4" customFormat="1" ht="21" customHeight="1">
      <c r="A18" s="18">
        <v>13</v>
      </c>
      <c r="B18" s="19" t="s">
        <v>24</v>
      </c>
      <c r="C18" s="18">
        <v>780110</v>
      </c>
      <c r="D18" s="20">
        <v>1937738</v>
      </c>
      <c r="E18" s="21">
        <v>871691</v>
      </c>
      <c r="F18" s="21">
        <v>1340899</v>
      </c>
      <c r="G18" s="21">
        <v>282417</v>
      </c>
      <c r="H18" s="21">
        <v>14867437</v>
      </c>
      <c r="I18" s="22">
        <v>1898364</v>
      </c>
      <c r="J18" s="23">
        <f t="shared" si="0"/>
        <v>21198546</v>
      </c>
      <c r="L18" s="16"/>
      <c r="N18" s="17"/>
    </row>
    <row r="19" spans="1:14" s="4" customFormat="1" ht="21" customHeight="1">
      <c r="A19" s="18">
        <v>14</v>
      </c>
      <c r="B19" s="19" t="s">
        <v>25</v>
      </c>
      <c r="C19" s="18">
        <v>780053</v>
      </c>
      <c r="D19" s="20">
        <v>1034934</v>
      </c>
      <c r="E19" s="21">
        <v>283546</v>
      </c>
      <c r="F19" s="21">
        <v>498380</v>
      </c>
      <c r="G19" s="21">
        <v>124277</v>
      </c>
      <c r="H19" s="21">
        <v>1967435</v>
      </c>
      <c r="I19" s="22">
        <v>5355570</v>
      </c>
      <c r="J19" s="23">
        <f t="shared" si="0"/>
        <v>9264142</v>
      </c>
      <c r="L19" s="16"/>
      <c r="N19" s="17"/>
    </row>
    <row r="20" spans="1:14" s="4" customFormat="1" ht="21" customHeight="1">
      <c r="A20" s="18">
        <v>15</v>
      </c>
      <c r="B20" s="19" t="s">
        <v>26</v>
      </c>
      <c r="C20" s="18">
        <v>780054</v>
      </c>
      <c r="D20" s="20">
        <v>416476</v>
      </c>
      <c r="E20" s="21">
        <v>833361</v>
      </c>
      <c r="F20" s="21">
        <v>239368</v>
      </c>
      <c r="G20" s="21">
        <v>61579</v>
      </c>
      <c r="H20" s="21">
        <v>1055563</v>
      </c>
      <c r="I20" s="22">
        <v>2222569</v>
      </c>
      <c r="J20" s="23">
        <f t="shared" si="0"/>
        <v>4828916</v>
      </c>
      <c r="L20" s="16"/>
      <c r="N20" s="17"/>
    </row>
    <row r="21" spans="1:14" s="4" customFormat="1" ht="21" customHeight="1">
      <c r="A21" s="18">
        <v>16</v>
      </c>
      <c r="B21" s="19" t="s">
        <v>27</v>
      </c>
      <c r="C21" s="18">
        <v>780055</v>
      </c>
      <c r="D21" s="20">
        <v>304056</v>
      </c>
      <c r="E21" s="21">
        <v>137361</v>
      </c>
      <c r="F21" s="21">
        <v>237209</v>
      </c>
      <c r="G21" s="21">
        <v>56693</v>
      </c>
      <c r="H21" s="21">
        <v>725448</v>
      </c>
      <c r="I21" s="22">
        <v>2820417</v>
      </c>
      <c r="J21" s="23">
        <f t="shared" si="0"/>
        <v>4281184</v>
      </c>
      <c r="L21" s="16"/>
      <c r="N21" s="17"/>
    </row>
    <row r="22" spans="1:14" s="4" customFormat="1" ht="21" customHeight="1">
      <c r="A22" s="18">
        <v>17</v>
      </c>
      <c r="B22" s="19" t="s">
        <v>28</v>
      </c>
      <c r="C22" s="18">
        <v>780111</v>
      </c>
      <c r="D22" s="20">
        <v>948898</v>
      </c>
      <c r="E22" s="21">
        <v>354452</v>
      </c>
      <c r="F22" s="21">
        <v>2056737</v>
      </c>
      <c r="G22" s="21">
        <v>205885</v>
      </c>
      <c r="H22" s="21">
        <v>7432421</v>
      </c>
      <c r="I22" s="22">
        <v>660203</v>
      </c>
      <c r="J22" s="23">
        <f t="shared" si="0"/>
        <v>11658596</v>
      </c>
      <c r="L22" s="16"/>
      <c r="N22" s="17"/>
    </row>
    <row r="23" spans="1:14" s="4" customFormat="1" ht="21" customHeight="1">
      <c r="A23" s="18">
        <v>18</v>
      </c>
      <c r="B23" s="19" t="s">
        <v>29</v>
      </c>
      <c r="C23" s="18">
        <v>780112</v>
      </c>
      <c r="D23" s="20">
        <v>847447</v>
      </c>
      <c r="E23" s="21">
        <v>335386</v>
      </c>
      <c r="F23" s="21">
        <v>901193</v>
      </c>
      <c r="G23" s="21">
        <v>403025</v>
      </c>
      <c r="H23" s="21">
        <v>6526421</v>
      </c>
      <c r="I23" s="22">
        <v>579138</v>
      </c>
      <c r="J23" s="23">
        <f t="shared" si="0"/>
        <v>9592610</v>
      </c>
      <c r="L23" s="16"/>
      <c r="N23" s="17"/>
    </row>
    <row r="24" spans="1:14" s="4" customFormat="1" ht="21" customHeight="1">
      <c r="A24" s="18">
        <v>19</v>
      </c>
      <c r="B24" s="19" t="s">
        <v>30</v>
      </c>
      <c r="C24" s="18">
        <v>780056</v>
      </c>
      <c r="D24" s="20">
        <v>902908</v>
      </c>
      <c r="E24" s="21">
        <v>223371</v>
      </c>
      <c r="F24" s="21">
        <v>606414</v>
      </c>
      <c r="G24" s="21">
        <v>167099</v>
      </c>
      <c r="H24" s="21">
        <v>6044144</v>
      </c>
      <c r="I24" s="22">
        <v>579993</v>
      </c>
      <c r="J24" s="23">
        <f t="shared" si="0"/>
        <v>8523929</v>
      </c>
      <c r="L24" s="16"/>
      <c r="N24" s="17"/>
    </row>
    <row r="25" spans="1:14" s="4" customFormat="1" ht="21" customHeight="1">
      <c r="A25" s="18">
        <v>20</v>
      </c>
      <c r="B25" s="19" t="s">
        <v>31</v>
      </c>
      <c r="C25" s="18">
        <v>780113</v>
      </c>
      <c r="D25" s="20">
        <v>1781505</v>
      </c>
      <c r="E25" s="21">
        <v>735073</v>
      </c>
      <c r="F25" s="21">
        <v>2546869</v>
      </c>
      <c r="G25" s="21">
        <v>283181</v>
      </c>
      <c r="H25" s="21">
        <v>14038599</v>
      </c>
      <c r="I25" s="22">
        <v>1909713</v>
      </c>
      <c r="J25" s="23">
        <f t="shared" si="0"/>
        <v>21294940</v>
      </c>
      <c r="L25" s="16"/>
      <c r="N25" s="17"/>
    </row>
    <row r="26" spans="1:14" s="4" customFormat="1" ht="21" customHeight="1">
      <c r="A26" s="18">
        <v>21</v>
      </c>
      <c r="B26" s="19" t="s">
        <v>32</v>
      </c>
      <c r="C26" s="18">
        <v>780188</v>
      </c>
      <c r="D26" s="20">
        <v>170579</v>
      </c>
      <c r="E26" s="21">
        <v>135869</v>
      </c>
      <c r="F26" s="21">
        <v>1966270</v>
      </c>
      <c r="G26" s="21">
        <v>23609</v>
      </c>
      <c r="H26" s="21">
        <v>332246</v>
      </c>
      <c r="I26" s="22">
        <v>168234</v>
      </c>
      <c r="J26" s="23">
        <f t="shared" si="0"/>
        <v>2796807</v>
      </c>
      <c r="L26" s="16"/>
      <c r="N26" s="17"/>
    </row>
    <row r="27" spans="1:14" s="4" customFormat="1" ht="21" customHeight="1">
      <c r="A27" s="18">
        <v>22</v>
      </c>
      <c r="B27" s="19" t="s">
        <v>33</v>
      </c>
      <c r="C27" s="18">
        <v>780114</v>
      </c>
      <c r="D27" s="20">
        <v>2183089</v>
      </c>
      <c r="E27" s="21">
        <v>3594226</v>
      </c>
      <c r="F27" s="21">
        <v>10651578</v>
      </c>
      <c r="G27" s="21">
        <v>1376461</v>
      </c>
      <c r="H27" s="21">
        <v>3168104</v>
      </c>
      <c r="I27" s="22">
        <v>1594899</v>
      </c>
      <c r="J27" s="23">
        <f t="shared" si="0"/>
        <v>22568357</v>
      </c>
      <c r="L27" s="16"/>
      <c r="N27" s="17"/>
    </row>
    <row r="28" spans="1:14" s="4" customFormat="1" ht="21" customHeight="1">
      <c r="A28" s="18">
        <v>23</v>
      </c>
      <c r="B28" s="19" t="s">
        <v>34</v>
      </c>
      <c r="C28" s="18">
        <v>780115</v>
      </c>
      <c r="D28" s="20">
        <v>912570</v>
      </c>
      <c r="E28" s="21">
        <v>495221</v>
      </c>
      <c r="F28" s="21">
        <v>1008530</v>
      </c>
      <c r="G28" s="21">
        <v>153079</v>
      </c>
      <c r="H28" s="21">
        <v>1565249</v>
      </c>
      <c r="I28" s="22">
        <v>6853701</v>
      </c>
      <c r="J28" s="23">
        <f t="shared" si="0"/>
        <v>10988350</v>
      </c>
      <c r="L28" s="16"/>
      <c r="N28" s="17"/>
    </row>
    <row r="29" spans="1:14" s="4" customFormat="1" ht="21" customHeight="1">
      <c r="A29" s="18">
        <v>24</v>
      </c>
      <c r="B29" s="19" t="s">
        <v>35</v>
      </c>
      <c r="C29" s="18">
        <v>780083</v>
      </c>
      <c r="D29" s="20">
        <v>493145</v>
      </c>
      <c r="E29" s="21">
        <v>324937</v>
      </c>
      <c r="F29" s="21">
        <v>903390</v>
      </c>
      <c r="G29" s="21">
        <v>154179</v>
      </c>
      <c r="H29" s="21">
        <v>1198852</v>
      </c>
      <c r="I29" s="22">
        <v>2970487</v>
      </c>
      <c r="J29" s="23">
        <f t="shared" si="0"/>
        <v>6044990</v>
      </c>
      <c r="L29" s="16"/>
      <c r="N29" s="17"/>
    </row>
    <row r="30" spans="1:14" s="4" customFormat="1" ht="21" customHeight="1">
      <c r="A30" s="18">
        <v>25</v>
      </c>
      <c r="B30" s="19" t="s">
        <v>36</v>
      </c>
      <c r="C30" s="18">
        <v>780057</v>
      </c>
      <c r="D30" s="20">
        <v>2873971</v>
      </c>
      <c r="E30" s="21">
        <v>1303847</v>
      </c>
      <c r="F30" s="21">
        <v>2209612</v>
      </c>
      <c r="G30" s="21">
        <v>367027</v>
      </c>
      <c r="H30" s="21">
        <v>6677735</v>
      </c>
      <c r="I30" s="22">
        <v>1703615</v>
      </c>
      <c r="J30" s="23">
        <f t="shared" si="0"/>
        <v>15135807</v>
      </c>
      <c r="L30" s="16"/>
      <c r="N30" s="17"/>
    </row>
    <row r="31" spans="1:14" s="4" customFormat="1" ht="21" customHeight="1">
      <c r="A31" s="18">
        <v>26</v>
      </c>
      <c r="B31" s="19" t="s">
        <v>37</v>
      </c>
      <c r="C31" s="18">
        <v>780116</v>
      </c>
      <c r="D31" s="20">
        <v>1572778</v>
      </c>
      <c r="E31" s="21">
        <v>459822</v>
      </c>
      <c r="F31" s="21">
        <v>9544325</v>
      </c>
      <c r="G31" s="21">
        <v>202267</v>
      </c>
      <c r="H31" s="21">
        <v>1784000</v>
      </c>
      <c r="I31" s="22">
        <v>1650454</v>
      </c>
      <c r="J31" s="23">
        <f t="shared" si="0"/>
        <v>15213646</v>
      </c>
      <c r="L31" s="16"/>
      <c r="N31" s="17"/>
    </row>
    <row r="32" spans="1:14" s="4" customFormat="1" ht="21" customHeight="1">
      <c r="A32" s="18">
        <v>27</v>
      </c>
      <c r="B32" s="19" t="s">
        <v>38</v>
      </c>
      <c r="C32" s="18">
        <v>780117</v>
      </c>
      <c r="D32" s="20">
        <v>5601132</v>
      </c>
      <c r="E32" s="21">
        <v>1505014</v>
      </c>
      <c r="F32" s="21">
        <v>2276144</v>
      </c>
      <c r="G32" s="21">
        <v>615595</v>
      </c>
      <c r="H32" s="21">
        <v>15790981</v>
      </c>
      <c r="I32" s="22">
        <v>2699366</v>
      </c>
      <c r="J32" s="23">
        <f t="shared" si="0"/>
        <v>28488232</v>
      </c>
      <c r="L32" s="16"/>
      <c r="N32" s="17"/>
    </row>
    <row r="33" spans="1:14" s="4" customFormat="1" ht="21" customHeight="1">
      <c r="A33" s="18">
        <v>28</v>
      </c>
      <c r="B33" s="19" t="s">
        <v>39</v>
      </c>
      <c r="C33" s="18">
        <v>780118</v>
      </c>
      <c r="D33" s="20">
        <v>1103809</v>
      </c>
      <c r="E33" s="21">
        <v>293429</v>
      </c>
      <c r="F33" s="21">
        <v>582599</v>
      </c>
      <c r="G33" s="21">
        <v>304003</v>
      </c>
      <c r="H33" s="21">
        <v>2174722</v>
      </c>
      <c r="I33" s="22">
        <v>6199896</v>
      </c>
      <c r="J33" s="23">
        <f t="shared" si="0"/>
        <v>10658458</v>
      </c>
      <c r="L33" s="16"/>
      <c r="N33" s="17"/>
    </row>
    <row r="34" spans="1:14" s="4" customFormat="1" ht="21" customHeight="1">
      <c r="A34" s="18">
        <v>29</v>
      </c>
      <c r="B34" s="19" t="s">
        <v>40</v>
      </c>
      <c r="C34" s="18">
        <v>780119</v>
      </c>
      <c r="D34" s="20">
        <v>1436486</v>
      </c>
      <c r="E34" s="21">
        <v>411348</v>
      </c>
      <c r="F34" s="21">
        <v>1249061</v>
      </c>
      <c r="G34" s="21">
        <v>294254</v>
      </c>
      <c r="H34" s="21">
        <v>6407828</v>
      </c>
      <c r="I34" s="22">
        <v>9982791</v>
      </c>
      <c r="J34" s="23">
        <f t="shared" si="0"/>
        <v>19781768</v>
      </c>
      <c r="L34" s="16"/>
      <c r="N34" s="17"/>
    </row>
    <row r="35" spans="1:14" s="4" customFormat="1" ht="21" customHeight="1">
      <c r="A35" s="18">
        <v>30</v>
      </c>
      <c r="B35" s="19" t="s">
        <v>41</v>
      </c>
      <c r="C35" s="18">
        <v>780120</v>
      </c>
      <c r="D35" s="20">
        <v>1104115</v>
      </c>
      <c r="E35" s="21">
        <v>391770</v>
      </c>
      <c r="F35" s="21">
        <v>918813</v>
      </c>
      <c r="G35" s="21">
        <v>154322</v>
      </c>
      <c r="H35" s="21">
        <v>1421033</v>
      </c>
      <c r="I35" s="22">
        <v>11831614</v>
      </c>
      <c r="J35" s="23">
        <f t="shared" si="0"/>
        <v>15821667</v>
      </c>
      <c r="L35" s="16"/>
      <c r="N35" s="17"/>
    </row>
    <row r="36" spans="1:14" s="4" customFormat="1" ht="21" customHeight="1">
      <c r="A36" s="18">
        <v>31</v>
      </c>
      <c r="B36" s="19" t="s">
        <v>42</v>
      </c>
      <c r="C36" s="18">
        <v>780058</v>
      </c>
      <c r="D36" s="20">
        <v>322407</v>
      </c>
      <c r="E36" s="21">
        <v>268169</v>
      </c>
      <c r="F36" s="21">
        <v>715255</v>
      </c>
      <c r="G36" s="21">
        <v>92548</v>
      </c>
      <c r="H36" s="21">
        <v>1639910</v>
      </c>
      <c r="I36" s="22">
        <v>2355578</v>
      </c>
      <c r="J36" s="23">
        <f t="shared" si="0"/>
        <v>5393867</v>
      </c>
      <c r="L36" s="16"/>
      <c r="N36" s="17"/>
    </row>
    <row r="37" spans="1:14" s="4" customFormat="1" ht="21" customHeight="1">
      <c r="A37" s="18">
        <v>32</v>
      </c>
      <c r="B37" s="19" t="s">
        <v>43</v>
      </c>
      <c r="C37" s="18">
        <v>780132</v>
      </c>
      <c r="D37" s="20">
        <v>3184756</v>
      </c>
      <c r="E37" s="21">
        <v>667981</v>
      </c>
      <c r="F37" s="21">
        <v>1376856</v>
      </c>
      <c r="G37" s="21">
        <v>10253747</v>
      </c>
      <c r="H37" s="21">
        <v>3797060</v>
      </c>
      <c r="I37" s="22">
        <v>8770787</v>
      </c>
      <c r="J37" s="23">
        <f t="shared" si="0"/>
        <v>28051187</v>
      </c>
      <c r="L37" s="16"/>
      <c r="N37" s="17"/>
    </row>
    <row r="38" spans="1:14" s="4" customFormat="1" ht="21" customHeight="1">
      <c r="A38" s="18">
        <v>33</v>
      </c>
      <c r="B38" s="19" t="s">
        <v>44</v>
      </c>
      <c r="C38" s="18">
        <v>780059</v>
      </c>
      <c r="D38" s="20">
        <v>462248</v>
      </c>
      <c r="E38" s="21">
        <v>173984</v>
      </c>
      <c r="F38" s="21">
        <v>211455</v>
      </c>
      <c r="G38" s="21">
        <v>6055864</v>
      </c>
      <c r="H38" s="21">
        <v>2654698</v>
      </c>
      <c r="I38" s="22">
        <v>358385</v>
      </c>
      <c r="J38" s="23">
        <f t="shared" si="0"/>
        <v>9916634</v>
      </c>
      <c r="L38" s="16"/>
      <c r="N38" s="17"/>
    </row>
    <row r="39" spans="1:14" s="4" customFormat="1" ht="21" customHeight="1">
      <c r="A39" s="18">
        <v>34</v>
      </c>
      <c r="B39" s="19" t="s">
        <v>45</v>
      </c>
      <c r="C39" s="18">
        <v>780060</v>
      </c>
      <c r="D39" s="20">
        <v>622740</v>
      </c>
      <c r="E39" s="21">
        <v>211287</v>
      </c>
      <c r="F39" s="21">
        <v>342047</v>
      </c>
      <c r="G39" s="21">
        <v>2466036</v>
      </c>
      <c r="H39" s="21">
        <v>1577366</v>
      </c>
      <c r="I39" s="22">
        <v>382118</v>
      </c>
      <c r="J39" s="23">
        <f t="shared" si="0"/>
        <v>5601594</v>
      </c>
      <c r="L39" s="16"/>
      <c r="N39" s="17"/>
    </row>
    <row r="40" spans="1:14" s="4" customFormat="1" ht="21" customHeight="1">
      <c r="A40" s="18">
        <v>35</v>
      </c>
      <c r="B40" s="19" t="s">
        <v>46</v>
      </c>
      <c r="C40" s="18">
        <v>780121</v>
      </c>
      <c r="D40" s="20">
        <v>392963</v>
      </c>
      <c r="E40" s="21">
        <v>207180</v>
      </c>
      <c r="F40" s="21">
        <v>707533</v>
      </c>
      <c r="G40" s="21">
        <v>5591668</v>
      </c>
      <c r="H40" s="21">
        <v>720131</v>
      </c>
      <c r="I40" s="22">
        <v>480554</v>
      </c>
      <c r="J40" s="23">
        <f t="shared" si="0"/>
        <v>8100029</v>
      </c>
      <c r="L40" s="16"/>
      <c r="N40" s="17"/>
    </row>
    <row r="41" spans="1:14" s="4" customFormat="1" ht="21" customHeight="1">
      <c r="A41" s="18">
        <v>36</v>
      </c>
      <c r="B41" s="19" t="s">
        <v>47</v>
      </c>
      <c r="C41" s="18">
        <v>780133</v>
      </c>
      <c r="D41" s="20">
        <v>602</v>
      </c>
      <c r="E41" s="21">
        <v>0</v>
      </c>
      <c r="F41" s="21">
        <v>3012</v>
      </c>
      <c r="G41" s="21">
        <v>1405</v>
      </c>
      <c r="H41" s="21">
        <v>7027</v>
      </c>
      <c r="I41" s="22">
        <v>1607</v>
      </c>
      <c r="J41" s="23">
        <f t="shared" si="0"/>
        <v>13653</v>
      </c>
      <c r="L41" s="16"/>
      <c r="N41" s="17"/>
    </row>
    <row r="42" spans="1:14" s="4" customFormat="1" ht="21" customHeight="1">
      <c r="A42" s="18">
        <v>37</v>
      </c>
      <c r="B42" s="19" t="s">
        <v>48</v>
      </c>
      <c r="C42" s="18">
        <v>780190</v>
      </c>
      <c r="D42" s="20">
        <v>2412</v>
      </c>
      <c r="E42" s="21">
        <v>4090</v>
      </c>
      <c r="F42" s="21">
        <v>1468</v>
      </c>
      <c r="G42" s="21">
        <v>1049</v>
      </c>
      <c r="H42" s="21">
        <v>21605</v>
      </c>
      <c r="I42" s="22">
        <v>454971</v>
      </c>
      <c r="J42" s="23">
        <f t="shared" si="0"/>
        <v>485595</v>
      </c>
      <c r="L42" s="16"/>
      <c r="N42" s="17"/>
    </row>
    <row r="43" spans="1:14" s="4" customFormat="1" ht="21" customHeight="1">
      <c r="A43" s="18">
        <v>38</v>
      </c>
      <c r="B43" s="19" t="s">
        <v>49</v>
      </c>
      <c r="C43" s="18">
        <v>780061</v>
      </c>
      <c r="D43" s="20">
        <v>1191384</v>
      </c>
      <c r="E43" s="21">
        <v>391033</v>
      </c>
      <c r="F43" s="21">
        <v>1886462</v>
      </c>
      <c r="G43" s="21">
        <v>483424</v>
      </c>
      <c r="H43" s="21">
        <v>6425383</v>
      </c>
      <c r="I43" s="22">
        <v>1470634</v>
      </c>
      <c r="J43" s="23">
        <f t="shared" si="0"/>
        <v>11848320</v>
      </c>
      <c r="L43" s="16"/>
      <c r="N43" s="17"/>
    </row>
    <row r="44" spans="1:14" s="4" customFormat="1" ht="21" customHeight="1">
      <c r="A44" s="18">
        <v>39</v>
      </c>
      <c r="B44" s="19" t="s">
        <v>50</v>
      </c>
      <c r="C44" s="18">
        <v>780134</v>
      </c>
      <c r="D44" s="20">
        <v>1174038</v>
      </c>
      <c r="E44" s="21">
        <v>404221</v>
      </c>
      <c r="F44" s="21">
        <v>3545403</v>
      </c>
      <c r="G44" s="21">
        <v>145216</v>
      </c>
      <c r="H44" s="21">
        <v>1451408</v>
      </c>
      <c r="I44" s="22">
        <v>8248751</v>
      </c>
      <c r="J44" s="23">
        <f t="shared" si="0"/>
        <v>14969037</v>
      </c>
      <c r="L44" s="16"/>
      <c r="N44" s="17"/>
    </row>
    <row r="45" spans="1:14" s="4" customFormat="1" ht="21" customHeight="1">
      <c r="A45" s="18">
        <v>40</v>
      </c>
      <c r="B45" s="19" t="s">
        <v>51</v>
      </c>
      <c r="C45" s="18">
        <v>780062</v>
      </c>
      <c r="D45" s="20">
        <v>4217061</v>
      </c>
      <c r="E45" s="21">
        <v>1835084</v>
      </c>
      <c r="F45" s="21">
        <v>1924103</v>
      </c>
      <c r="G45" s="21">
        <v>1372053</v>
      </c>
      <c r="H45" s="21">
        <v>11536096</v>
      </c>
      <c r="I45" s="22">
        <v>3964805</v>
      </c>
      <c r="J45" s="23">
        <f t="shared" si="0"/>
        <v>24849202</v>
      </c>
      <c r="L45" s="16"/>
      <c r="N45" s="17"/>
    </row>
    <row r="46" spans="1:14" s="4" customFormat="1" ht="21" customHeight="1">
      <c r="A46" s="18">
        <v>41</v>
      </c>
      <c r="B46" s="19" t="s">
        <v>52</v>
      </c>
      <c r="C46" s="18">
        <v>780297</v>
      </c>
      <c r="D46" s="20">
        <v>1257</v>
      </c>
      <c r="E46" s="21">
        <v>377</v>
      </c>
      <c r="F46" s="21">
        <v>1006</v>
      </c>
      <c r="G46" s="21">
        <v>503</v>
      </c>
      <c r="H46" s="21">
        <v>1886</v>
      </c>
      <c r="I46" s="22">
        <v>4022</v>
      </c>
      <c r="J46" s="23">
        <f t="shared" si="0"/>
        <v>9051</v>
      </c>
      <c r="L46" s="16"/>
      <c r="N46" s="17"/>
    </row>
    <row r="47" spans="1:14" s="4" customFormat="1" ht="21" customHeight="1">
      <c r="A47" s="18">
        <v>42</v>
      </c>
      <c r="B47" s="19" t="s">
        <v>53</v>
      </c>
      <c r="C47" s="18">
        <v>780122</v>
      </c>
      <c r="D47" s="20">
        <v>1666068</v>
      </c>
      <c r="E47" s="21">
        <v>495779</v>
      </c>
      <c r="F47" s="21">
        <v>762308</v>
      </c>
      <c r="G47" s="21">
        <v>219320</v>
      </c>
      <c r="H47" s="21">
        <v>2360438</v>
      </c>
      <c r="I47" s="22">
        <v>16893942</v>
      </c>
      <c r="J47" s="23">
        <f t="shared" si="0"/>
        <v>22397855</v>
      </c>
      <c r="L47" s="16"/>
      <c r="N47" s="17"/>
    </row>
    <row r="48" spans="1:14" s="4" customFormat="1" ht="21" customHeight="1">
      <c r="A48" s="18">
        <v>43</v>
      </c>
      <c r="B48" s="19" t="s">
        <v>54</v>
      </c>
      <c r="C48" s="18">
        <v>780063</v>
      </c>
      <c r="D48" s="20">
        <v>1044881</v>
      </c>
      <c r="E48" s="21">
        <v>479927</v>
      </c>
      <c r="F48" s="21">
        <v>1179306</v>
      </c>
      <c r="G48" s="21">
        <v>235634</v>
      </c>
      <c r="H48" s="21">
        <v>4382367</v>
      </c>
      <c r="I48" s="22">
        <v>1093994</v>
      </c>
      <c r="J48" s="23">
        <f t="shared" si="0"/>
        <v>8416109</v>
      </c>
      <c r="L48" s="16"/>
      <c r="N48" s="17"/>
    </row>
    <row r="49" spans="1:14" s="4" customFormat="1" ht="21" customHeight="1">
      <c r="A49" s="18">
        <v>44</v>
      </c>
      <c r="B49" s="19" t="s">
        <v>55</v>
      </c>
      <c r="C49" s="18">
        <v>780123</v>
      </c>
      <c r="D49" s="20">
        <v>1761840</v>
      </c>
      <c r="E49" s="21">
        <v>1098917</v>
      </c>
      <c r="F49" s="21">
        <v>15063768</v>
      </c>
      <c r="G49" s="21">
        <v>3112726</v>
      </c>
      <c r="H49" s="21">
        <v>4474677</v>
      </c>
      <c r="I49" s="22">
        <v>1590237</v>
      </c>
      <c r="J49" s="23">
        <f t="shared" si="0"/>
        <v>27102165</v>
      </c>
      <c r="L49" s="16"/>
      <c r="N49" s="17"/>
    </row>
    <row r="50" spans="1:14" s="4" customFormat="1" ht="21" customHeight="1">
      <c r="A50" s="18">
        <v>45</v>
      </c>
      <c r="B50" s="19" t="s">
        <v>56</v>
      </c>
      <c r="C50" s="18">
        <v>780124</v>
      </c>
      <c r="D50" s="20">
        <v>3171375</v>
      </c>
      <c r="E50" s="21">
        <v>1487041</v>
      </c>
      <c r="F50" s="21">
        <v>7293884</v>
      </c>
      <c r="G50" s="21">
        <v>684372</v>
      </c>
      <c r="H50" s="21">
        <v>20233244</v>
      </c>
      <c r="I50" s="22">
        <v>2090233</v>
      </c>
      <c r="J50" s="23">
        <f t="shared" si="0"/>
        <v>34960149</v>
      </c>
      <c r="L50" s="16"/>
      <c r="N50" s="17"/>
    </row>
    <row r="51" spans="1:14" s="4" customFormat="1" ht="21" customHeight="1">
      <c r="A51" s="18">
        <v>46</v>
      </c>
      <c r="B51" s="19" t="s">
        <v>57</v>
      </c>
      <c r="C51" s="18">
        <v>780125</v>
      </c>
      <c r="D51" s="20">
        <v>619097</v>
      </c>
      <c r="E51" s="21">
        <v>301139</v>
      </c>
      <c r="F51" s="21">
        <v>915980</v>
      </c>
      <c r="G51" s="21">
        <v>158067</v>
      </c>
      <c r="H51" s="21">
        <v>13458420</v>
      </c>
      <c r="I51" s="22">
        <v>466298</v>
      </c>
      <c r="J51" s="23">
        <f t="shared" si="0"/>
        <v>15919001</v>
      </c>
      <c r="L51" s="16"/>
      <c r="N51" s="17"/>
    </row>
    <row r="52" spans="1:14" s="4" customFormat="1" ht="21" customHeight="1">
      <c r="A52" s="18">
        <v>47</v>
      </c>
      <c r="B52" s="19" t="s">
        <v>58</v>
      </c>
      <c r="C52" s="18">
        <v>780064</v>
      </c>
      <c r="D52" s="20">
        <v>807057</v>
      </c>
      <c r="E52" s="21">
        <v>671901</v>
      </c>
      <c r="F52" s="21">
        <v>816393</v>
      </c>
      <c r="G52" s="21">
        <v>205535</v>
      </c>
      <c r="H52" s="21">
        <v>4191554</v>
      </c>
      <c r="I52" s="22">
        <v>749605</v>
      </c>
      <c r="J52" s="23">
        <f t="shared" si="0"/>
        <v>7442045</v>
      </c>
      <c r="L52" s="16"/>
      <c r="N52" s="17"/>
    </row>
    <row r="53" spans="1:14" s="4" customFormat="1" ht="21" customHeight="1">
      <c r="A53" s="18">
        <v>48</v>
      </c>
      <c r="B53" s="19" t="s">
        <v>59</v>
      </c>
      <c r="C53" s="18">
        <v>780065</v>
      </c>
      <c r="D53" s="20">
        <v>324112</v>
      </c>
      <c r="E53" s="21">
        <v>133331</v>
      </c>
      <c r="F53" s="21">
        <v>158096</v>
      </c>
      <c r="G53" s="21">
        <v>5860501</v>
      </c>
      <c r="H53" s="21">
        <v>1891971</v>
      </c>
      <c r="I53" s="22">
        <v>250102</v>
      </c>
      <c r="J53" s="23">
        <f t="shared" si="0"/>
        <v>8618113</v>
      </c>
      <c r="L53" s="16"/>
      <c r="N53" s="17"/>
    </row>
    <row r="54" spans="1:14" s="4" customFormat="1" ht="21" customHeight="1">
      <c r="A54" s="18">
        <v>49</v>
      </c>
      <c r="B54" s="19" t="s">
        <v>60</v>
      </c>
      <c r="C54" s="18">
        <v>780126</v>
      </c>
      <c r="D54" s="20">
        <v>1164640</v>
      </c>
      <c r="E54" s="21">
        <v>321177</v>
      </c>
      <c r="F54" s="21">
        <v>1358890</v>
      </c>
      <c r="G54" s="21">
        <v>158659</v>
      </c>
      <c r="H54" s="21">
        <v>2005960</v>
      </c>
      <c r="I54" s="22">
        <v>10565090</v>
      </c>
      <c r="J54" s="23">
        <f t="shared" si="0"/>
        <v>15574416</v>
      </c>
      <c r="L54" s="16"/>
      <c r="N54" s="17"/>
    </row>
    <row r="55" spans="1:14" s="4" customFormat="1" ht="21" customHeight="1">
      <c r="A55" s="18">
        <v>50</v>
      </c>
      <c r="B55" s="19" t="s">
        <v>61</v>
      </c>
      <c r="C55" s="18">
        <v>780066</v>
      </c>
      <c r="D55" s="20">
        <v>694964</v>
      </c>
      <c r="E55" s="21">
        <v>378978</v>
      </c>
      <c r="F55" s="21">
        <v>1301827</v>
      </c>
      <c r="G55" s="21">
        <v>134646</v>
      </c>
      <c r="H55" s="21">
        <v>1413421</v>
      </c>
      <c r="I55" s="22">
        <v>5189690</v>
      </c>
      <c r="J55" s="23">
        <f t="shared" si="0"/>
        <v>9113526</v>
      </c>
      <c r="L55" s="16"/>
      <c r="N55" s="17"/>
    </row>
    <row r="56" spans="1:14" s="4" customFormat="1" ht="21" customHeight="1">
      <c r="A56" s="18">
        <v>51</v>
      </c>
      <c r="B56" s="19" t="s">
        <v>62</v>
      </c>
      <c r="C56" s="18">
        <v>780127</v>
      </c>
      <c r="D56" s="20">
        <v>1261140</v>
      </c>
      <c r="E56" s="21">
        <v>1106202</v>
      </c>
      <c r="F56" s="21">
        <v>7618993</v>
      </c>
      <c r="G56" s="21">
        <v>148973</v>
      </c>
      <c r="H56" s="21">
        <v>1455748</v>
      </c>
      <c r="I56" s="22">
        <v>922830</v>
      </c>
      <c r="J56" s="23">
        <f t="shared" si="0"/>
        <v>12513886</v>
      </c>
      <c r="L56" s="16"/>
      <c r="N56" s="17"/>
    </row>
    <row r="57" spans="1:14" s="4" customFormat="1" ht="21" customHeight="1">
      <c r="A57" s="18">
        <v>52</v>
      </c>
      <c r="B57" s="19" t="s">
        <v>63</v>
      </c>
      <c r="C57" s="18">
        <v>780067</v>
      </c>
      <c r="D57" s="20">
        <v>567665</v>
      </c>
      <c r="E57" s="21">
        <v>167617</v>
      </c>
      <c r="F57" s="21">
        <v>521701</v>
      </c>
      <c r="G57" s="21">
        <v>104833</v>
      </c>
      <c r="H57" s="21">
        <v>4744171</v>
      </c>
      <c r="I57" s="22">
        <v>1110680</v>
      </c>
      <c r="J57" s="23">
        <f t="shared" si="0"/>
        <v>7216667</v>
      </c>
      <c r="L57" s="16"/>
      <c r="N57" s="17"/>
    </row>
    <row r="58" spans="1:14" s="4" customFormat="1" ht="21" customHeight="1">
      <c r="A58" s="18">
        <v>53</v>
      </c>
      <c r="B58" s="19" t="s">
        <v>64</v>
      </c>
      <c r="C58" s="18">
        <v>780129</v>
      </c>
      <c r="D58" s="20">
        <v>2265467</v>
      </c>
      <c r="E58" s="21">
        <v>3202536</v>
      </c>
      <c r="F58" s="21">
        <v>1414901</v>
      </c>
      <c r="G58" s="21">
        <v>423423</v>
      </c>
      <c r="H58" s="21">
        <v>3598961</v>
      </c>
      <c r="I58" s="22">
        <v>1221922</v>
      </c>
      <c r="J58" s="23">
        <f t="shared" si="0"/>
        <v>12127210</v>
      </c>
      <c r="L58" s="16"/>
      <c r="N58" s="17"/>
    </row>
    <row r="59" spans="1:14" s="4" customFormat="1" ht="21" customHeight="1">
      <c r="A59" s="18">
        <v>54</v>
      </c>
      <c r="B59" s="19" t="s">
        <v>65</v>
      </c>
      <c r="C59" s="18">
        <v>780098</v>
      </c>
      <c r="D59" s="20">
        <v>1748361</v>
      </c>
      <c r="E59" s="21">
        <v>1143282</v>
      </c>
      <c r="F59" s="21">
        <v>6792669</v>
      </c>
      <c r="G59" s="21">
        <v>223793</v>
      </c>
      <c r="H59" s="21">
        <v>2051191</v>
      </c>
      <c r="I59" s="22">
        <v>2116331</v>
      </c>
      <c r="J59" s="23">
        <f t="shared" si="0"/>
        <v>14075627</v>
      </c>
      <c r="L59" s="16"/>
      <c r="N59" s="17"/>
    </row>
    <row r="60" spans="1:14" s="4" customFormat="1" ht="21" customHeight="1">
      <c r="A60" s="18">
        <v>55</v>
      </c>
      <c r="B60" s="19" t="s">
        <v>66</v>
      </c>
      <c r="C60" s="18">
        <v>780050</v>
      </c>
      <c r="D60" s="20">
        <v>2441021</v>
      </c>
      <c r="E60" s="21">
        <v>382986</v>
      </c>
      <c r="F60" s="21">
        <v>713040</v>
      </c>
      <c r="G60" s="21">
        <v>207182</v>
      </c>
      <c r="H60" s="21">
        <v>4191143</v>
      </c>
      <c r="I60" s="22">
        <v>3945397</v>
      </c>
      <c r="J60" s="23">
        <f t="shared" si="0"/>
        <v>11880769</v>
      </c>
      <c r="L60" s="16"/>
      <c r="N60" s="17"/>
    </row>
    <row r="61" spans="1:14" s="4" customFormat="1" ht="21" customHeight="1">
      <c r="A61" s="18">
        <v>56</v>
      </c>
      <c r="B61" s="19" t="s">
        <v>67</v>
      </c>
      <c r="C61" s="18">
        <v>780099</v>
      </c>
      <c r="D61" s="20">
        <v>3597724</v>
      </c>
      <c r="E61" s="21">
        <v>1376401</v>
      </c>
      <c r="F61" s="21">
        <v>9001961</v>
      </c>
      <c r="G61" s="21">
        <v>667629</v>
      </c>
      <c r="H61" s="21">
        <v>29123852</v>
      </c>
      <c r="I61" s="22">
        <v>2307981</v>
      </c>
      <c r="J61" s="23">
        <f t="shared" si="0"/>
        <v>46075548</v>
      </c>
      <c r="L61" s="16"/>
      <c r="N61" s="17"/>
    </row>
    <row r="62" spans="1:14" s="4" customFormat="1" ht="21" customHeight="1">
      <c r="A62" s="18">
        <v>57</v>
      </c>
      <c r="B62" s="19" t="s">
        <v>68</v>
      </c>
      <c r="C62" s="18">
        <v>780100</v>
      </c>
      <c r="D62" s="20">
        <v>886685</v>
      </c>
      <c r="E62" s="21">
        <v>1138492</v>
      </c>
      <c r="F62" s="21">
        <v>961566</v>
      </c>
      <c r="G62" s="21">
        <v>7690769</v>
      </c>
      <c r="H62" s="21">
        <v>2118999</v>
      </c>
      <c r="I62" s="22">
        <v>4573056</v>
      </c>
      <c r="J62" s="23">
        <f t="shared" si="0"/>
        <v>17369567</v>
      </c>
      <c r="L62" s="16"/>
      <c r="N62" s="17"/>
    </row>
    <row r="63" spans="1:14" s="4" customFormat="1" ht="21" customHeight="1">
      <c r="A63" s="18">
        <v>58</v>
      </c>
      <c r="B63" s="19" t="s">
        <v>69</v>
      </c>
      <c r="C63" s="18">
        <v>780101</v>
      </c>
      <c r="D63" s="20">
        <v>2337041</v>
      </c>
      <c r="E63" s="21">
        <v>812859</v>
      </c>
      <c r="F63" s="21">
        <v>2415784</v>
      </c>
      <c r="G63" s="21">
        <v>337577</v>
      </c>
      <c r="H63" s="21">
        <v>3191344</v>
      </c>
      <c r="I63" s="22">
        <v>19109443</v>
      </c>
      <c r="J63" s="23">
        <f t="shared" si="0"/>
        <v>28204048</v>
      </c>
      <c r="L63" s="16"/>
      <c r="N63" s="17"/>
    </row>
    <row r="64" spans="1:14" s="4" customFormat="1" ht="21" customHeight="1">
      <c r="A64" s="18">
        <v>59</v>
      </c>
      <c r="B64" s="19" t="s">
        <v>70</v>
      </c>
      <c r="C64" s="18">
        <v>780102</v>
      </c>
      <c r="D64" s="20">
        <v>3573198</v>
      </c>
      <c r="E64" s="21">
        <v>478626</v>
      </c>
      <c r="F64" s="21">
        <v>8077160</v>
      </c>
      <c r="G64" s="21">
        <v>187501</v>
      </c>
      <c r="H64" s="21">
        <v>2192850</v>
      </c>
      <c r="I64" s="22">
        <v>2940296</v>
      </c>
      <c r="J64" s="23">
        <f t="shared" si="0"/>
        <v>17449631</v>
      </c>
      <c r="L64" s="16"/>
      <c r="N64" s="17"/>
    </row>
    <row r="65" spans="1:14" s="4" customFormat="1" ht="21" customHeight="1">
      <c r="A65" s="18">
        <v>60</v>
      </c>
      <c r="B65" s="19" t="s">
        <v>71</v>
      </c>
      <c r="C65" s="18">
        <v>780103</v>
      </c>
      <c r="D65" s="20">
        <v>2072728</v>
      </c>
      <c r="E65" s="21">
        <v>520570</v>
      </c>
      <c r="F65" s="21">
        <v>735810</v>
      </c>
      <c r="G65" s="21">
        <v>213245</v>
      </c>
      <c r="H65" s="21">
        <v>5521857</v>
      </c>
      <c r="I65" s="22">
        <v>10870381</v>
      </c>
      <c r="J65" s="23">
        <f t="shared" si="0"/>
        <v>19934591</v>
      </c>
      <c r="L65" s="16"/>
      <c r="N65" s="17"/>
    </row>
    <row r="66" spans="1:14" s="4" customFormat="1" ht="21" customHeight="1">
      <c r="A66" s="18">
        <v>61</v>
      </c>
      <c r="B66" s="19" t="s">
        <v>72</v>
      </c>
      <c r="C66" s="18">
        <v>780082</v>
      </c>
      <c r="D66" s="20">
        <v>5147237</v>
      </c>
      <c r="E66" s="21">
        <v>1186225</v>
      </c>
      <c r="F66" s="21">
        <v>38177306</v>
      </c>
      <c r="G66" s="21">
        <v>544588</v>
      </c>
      <c r="H66" s="21">
        <v>4777037</v>
      </c>
      <c r="I66" s="22">
        <v>4466610</v>
      </c>
      <c r="J66" s="23">
        <f t="shared" si="0"/>
        <v>54299003</v>
      </c>
      <c r="L66" s="16"/>
      <c r="N66" s="17"/>
    </row>
    <row r="67" spans="1:14" s="4" customFormat="1" ht="21" customHeight="1">
      <c r="A67" s="18">
        <v>62</v>
      </c>
      <c r="B67" s="19" t="s">
        <v>73</v>
      </c>
      <c r="C67" s="18">
        <v>780194</v>
      </c>
      <c r="D67" s="20">
        <v>1757041</v>
      </c>
      <c r="E67" s="21">
        <v>322771</v>
      </c>
      <c r="F67" s="21">
        <v>642307</v>
      </c>
      <c r="G67" s="21">
        <v>282863</v>
      </c>
      <c r="H67" s="21">
        <v>3704185</v>
      </c>
      <c r="I67" s="22">
        <v>6819858</v>
      </c>
      <c r="J67" s="23">
        <f t="shared" si="0"/>
        <v>13529025</v>
      </c>
      <c r="L67" s="16"/>
      <c r="N67" s="17"/>
    </row>
    <row r="68" spans="1:14" s="4" customFormat="1" ht="21" customHeight="1">
      <c r="A68" s="18">
        <v>63</v>
      </c>
      <c r="B68" s="19" t="s">
        <v>74</v>
      </c>
      <c r="C68" s="18">
        <v>780094</v>
      </c>
      <c r="D68" s="20">
        <v>1870193</v>
      </c>
      <c r="E68" s="21">
        <v>178469</v>
      </c>
      <c r="F68" s="21">
        <v>398028</v>
      </c>
      <c r="G68" s="21">
        <v>164773</v>
      </c>
      <c r="H68" s="21">
        <v>2858830</v>
      </c>
      <c r="I68" s="22">
        <v>9828680</v>
      </c>
      <c r="J68" s="23">
        <f t="shared" si="0"/>
        <v>15298973</v>
      </c>
      <c r="L68" s="16"/>
      <c r="N68" s="17"/>
    </row>
    <row r="69" spans="1:14" s="4" customFormat="1" ht="21" customHeight="1">
      <c r="A69" s="18">
        <v>64</v>
      </c>
      <c r="B69" s="19" t="s">
        <v>75</v>
      </c>
      <c r="C69" s="18">
        <v>780192</v>
      </c>
      <c r="D69" s="20">
        <v>580925</v>
      </c>
      <c r="E69" s="21">
        <v>358699</v>
      </c>
      <c r="F69" s="21">
        <v>479926</v>
      </c>
      <c r="G69" s="21">
        <v>2647509</v>
      </c>
      <c r="H69" s="21">
        <v>1771358</v>
      </c>
      <c r="I69" s="22">
        <v>3825923</v>
      </c>
      <c r="J69" s="23">
        <f t="shared" si="0"/>
        <v>9664340</v>
      </c>
      <c r="L69" s="16"/>
      <c r="N69" s="17"/>
    </row>
    <row r="70" spans="1:14" s="4" customFormat="1" ht="21" customHeight="1">
      <c r="A70" s="18">
        <v>65</v>
      </c>
      <c r="B70" s="19" t="s">
        <v>76</v>
      </c>
      <c r="C70" s="18">
        <v>780306</v>
      </c>
      <c r="D70" s="20">
        <v>511348</v>
      </c>
      <c r="E70" s="21">
        <v>5583086</v>
      </c>
      <c r="F70" s="21">
        <v>881264</v>
      </c>
      <c r="G70" s="21">
        <v>6312186</v>
      </c>
      <c r="H70" s="21">
        <v>3154901</v>
      </c>
      <c r="I70" s="22">
        <v>498945</v>
      </c>
      <c r="J70" s="23">
        <f t="shared" ref="J70:J98" si="1">SUM(D70:I70)</f>
        <v>16941730</v>
      </c>
      <c r="L70" s="16"/>
      <c r="N70" s="17"/>
    </row>
    <row r="71" spans="1:14" s="4" customFormat="1" ht="21" customHeight="1">
      <c r="A71" s="18">
        <v>66</v>
      </c>
      <c r="B71" s="19" t="s">
        <v>77</v>
      </c>
      <c r="C71" s="18">
        <v>780027</v>
      </c>
      <c r="D71" s="20">
        <v>543885</v>
      </c>
      <c r="E71" s="21">
        <v>134308</v>
      </c>
      <c r="F71" s="21">
        <v>642433</v>
      </c>
      <c r="G71" s="21">
        <v>91479</v>
      </c>
      <c r="H71" s="21">
        <v>828302</v>
      </c>
      <c r="I71" s="22">
        <v>3756879</v>
      </c>
      <c r="J71" s="23">
        <f t="shared" si="1"/>
        <v>5997286</v>
      </c>
      <c r="L71" s="16"/>
      <c r="N71" s="17"/>
    </row>
    <row r="72" spans="1:14" s="4" customFormat="1" ht="21" customHeight="1">
      <c r="A72" s="18">
        <v>67</v>
      </c>
      <c r="B72" s="19" t="s">
        <v>78</v>
      </c>
      <c r="C72" s="18">
        <v>780086</v>
      </c>
      <c r="D72" s="20">
        <v>1041323</v>
      </c>
      <c r="E72" s="21">
        <v>1684505</v>
      </c>
      <c r="F72" s="21">
        <v>356386</v>
      </c>
      <c r="G72" s="21">
        <v>110501</v>
      </c>
      <c r="H72" s="21">
        <v>2253879</v>
      </c>
      <c r="I72" s="22">
        <v>691263</v>
      </c>
      <c r="J72" s="23">
        <f t="shared" si="1"/>
        <v>6137857</v>
      </c>
      <c r="L72" s="16"/>
      <c r="N72" s="17"/>
    </row>
    <row r="73" spans="1:14" s="4" customFormat="1" ht="21" customHeight="1">
      <c r="A73" s="18">
        <v>68</v>
      </c>
      <c r="B73" s="19" t="s">
        <v>79</v>
      </c>
      <c r="C73" s="18">
        <v>780020</v>
      </c>
      <c r="D73" s="20">
        <v>782781</v>
      </c>
      <c r="E73" s="21">
        <v>79176</v>
      </c>
      <c r="F73" s="21">
        <v>242833</v>
      </c>
      <c r="G73" s="21">
        <v>95093</v>
      </c>
      <c r="H73" s="21">
        <v>2173666</v>
      </c>
      <c r="I73" s="22">
        <v>1768399</v>
      </c>
      <c r="J73" s="23">
        <f t="shared" si="1"/>
        <v>5141948</v>
      </c>
      <c r="L73" s="16"/>
      <c r="N73" s="17"/>
    </row>
    <row r="74" spans="1:14" s="4" customFormat="1" ht="21" customHeight="1">
      <c r="A74" s="18">
        <v>69</v>
      </c>
      <c r="B74" s="19" t="s">
        <v>80</v>
      </c>
      <c r="C74" s="18">
        <v>780021</v>
      </c>
      <c r="D74" s="20">
        <v>726178</v>
      </c>
      <c r="E74" s="21">
        <v>112490</v>
      </c>
      <c r="F74" s="21">
        <v>525618</v>
      </c>
      <c r="G74" s="21">
        <v>69655</v>
      </c>
      <c r="H74" s="21">
        <v>913527</v>
      </c>
      <c r="I74" s="22">
        <v>2021209</v>
      </c>
      <c r="J74" s="23">
        <f t="shared" si="1"/>
        <v>4368677</v>
      </c>
      <c r="L74" s="16"/>
      <c r="N74" s="17"/>
    </row>
    <row r="75" spans="1:14" s="4" customFormat="1" ht="21" customHeight="1">
      <c r="A75" s="18">
        <v>70</v>
      </c>
      <c r="B75" s="19" t="s">
        <v>81</v>
      </c>
      <c r="C75" s="18">
        <v>780087</v>
      </c>
      <c r="D75" s="20">
        <v>992084</v>
      </c>
      <c r="E75" s="21">
        <v>118768</v>
      </c>
      <c r="F75" s="21">
        <v>608788</v>
      </c>
      <c r="G75" s="21">
        <v>71011</v>
      </c>
      <c r="H75" s="21">
        <v>1089673</v>
      </c>
      <c r="I75" s="22">
        <v>6627738</v>
      </c>
      <c r="J75" s="23">
        <f t="shared" si="1"/>
        <v>9508062</v>
      </c>
      <c r="L75" s="16"/>
      <c r="N75" s="17"/>
    </row>
    <row r="76" spans="1:14" s="4" customFormat="1" ht="21" customHeight="1">
      <c r="A76" s="18">
        <v>71</v>
      </c>
      <c r="B76" s="19" t="s">
        <v>82</v>
      </c>
      <c r="C76" s="18">
        <v>780088</v>
      </c>
      <c r="D76" s="20">
        <v>1423425</v>
      </c>
      <c r="E76" s="21">
        <v>296079</v>
      </c>
      <c r="F76" s="21">
        <v>8379618</v>
      </c>
      <c r="G76" s="21">
        <v>145129</v>
      </c>
      <c r="H76" s="21">
        <v>1161861</v>
      </c>
      <c r="I76" s="22">
        <v>1086593</v>
      </c>
      <c r="J76" s="23">
        <f t="shared" si="1"/>
        <v>12492705</v>
      </c>
      <c r="L76" s="16"/>
      <c r="N76" s="17"/>
    </row>
    <row r="77" spans="1:14" s="4" customFormat="1" ht="21" customHeight="1">
      <c r="A77" s="18">
        <v>72</v>
      </c>
      <c r="B77" s="19" t="s">
        <v>83</v>
      </c>
      <c r="C77" s="18">
        <v>780089</v>
      </c>
      <c r="D77" s="20">
        <v>2316470</v>
      </c>
      <c r="E77" s="21">
        <v>1054670</v>
      </c>
      <c r="F77" s="21">
        <v>759065</v>
      </c>
      <c r="G77" s="21">
        <v>226148</v>
      </c>
      <c r="H77" s="21">
        <v>5490815</v>
      </c>
      <c r="I77" s="22">
        <v>2088254</v>
      </c>
      <c r="J77" s="23">
        <f t="shared" si="1"/>
        <v>11935422</v>
      </c>
      <c r="L77" s="16"/>
      <c r="N77" s="17"/>
    </row>
    <row r="78" spans="1:14" s="4" customFormat="1" ht="21" customHeight="1">
      <c r="A78" s="18">
        <v>73</v>
      </c>
      <c r="B78" s="19" t="s">
        <v>84</v>
      </c>
      <c r="C78" s="18">
        <v>780022</v>
      </c>
      <c r="D78" s="20">
        <v>1223834</v>
      </c>
      <c r="E78" s="21">
        <v>533195</v>
      </c>
      <c r="F78" s="21">
        <v>1896212</v>
      </c>
      <c r="G78" s="21">
        <v>476792</v>
      </c>
      <c r="H78" s="21">
        <v>3402874</v>
      </c>
      <c r="I78" s="22">
        <v>469488</v>
      </c>
      <c r="J78" s="23">
        <f t="shared" si="1"/>
        <v>8002395</v>
      </c>
      <c r="L78" s="16"/>
      <c r="N78" s="17"/>
    </row>
    <row r="79" spans="1:14" s="4" customFormat="1" ht="31.5" customHeight="1">
      <c r="A79" s="18">
        <v>74</v>
      </c>
      <c r="B79" s="19" t="s">
        <v>85</v>
      </c>
      <c r="C79" s="18">
        <v>780023</v>
      </c>
      <c r="D79" s="20">
        <v>1035470</v>
      </c>
      <c r="E79" s="21">
        <v>565925</v>
      </c>
      <c r="F79" s="21">
        <v>2750131</v>
      </c>
      <c r="G79" s="21">
        <v>171343</v>
      </c>
      <c r="H79" s="21">
        <v>1803628</v>
      </c>
      <c r="I79" s="22">
        <v>488903</v>
      </c>
      <c r="J79" s="23">
        <f t="shared" si="1"/>
        <v>6815400</v>
      </c>
      <c r="L79" s="16"/>
      <c r="N79" s="17"/>
    </row>
    <row r="80" spans="1:14" s="4" customFormat="1" ht="21" customHeight="1">
      <c r="A80" s="18">
        <v>75</v>
      </c>
      <c r="B80" s="19" t="s">
        <v>86</v>
      </c>
      <c r="C80" s="18">
        <v>780090</v>
      </c>
      <c r="D80" s="20">
        <v>5113234</v>
      </c>
      <c r="E80" s="21">
        <v>922717</v>
      </c>
      <c r="F80" s="21">
        <v>1181329</v>
      </c>
      <c r="G80" s="21">
        <v>7600594</v>
      </c>
      <c r="H80" s="21">
        <v>7620681</v>
      </c>
      <c r="I80" s="22">
        <v>3854907</v>
      </c>
      <c r="J80" s="23">
        <f t="shared" si="1"/>
        <v>26293462</v>
      </c>
      <c r="L80" s="16"/>
      <c r="N80" s="17"/>
    </row>
    <row r="81" spans="1:14" s="4" customFormat="1" ht="21" customHeight="1">
      <c r="A81" s="18">
        <v>76</v>
      </c>
      <c r="B81" s="19" t="s">
        <v>87</v>
      </c>
      <c r="C81" s="18">
        <v>780024</v>
      </c>
      <c r="D81" s="20">
        <v>680213</v>
      </c>
      <c r="E81" s="21">
        <v>131494</v>
      </c>
      <c r="F81" s="21">
        <v>259680</v>
      </c>
      <c r="G81" s="21">
        <v>7862763</v>
      </c>
      <c r="H81" s="21">
        <v>3635520</v>
      </c>
      <c r="I81" s="22">
        <v>501579</v>
      </c>
      <c r="J81" s="23">
        <f t="shared" si="1"/>
        <v>13071249</v>
      </c>
      <c r="L81" s="16"/>
      <c r="N81" s="17"/>
    </row>
    <row r="82" spans="1:14" s="4" customFormat="1" ht="21" customHeight="1">
      <c r="A82" s="18">
        <v>77</v>
      </c>
      <c r="B82" s="19" t="s">
        <v>88</v>
      </c>
      <c r="C82" s="18">
        <v>780025</v>
      </c>
      <c r="D82" s="20">
        <v>1798507</v>
      </c>
      <c r="E82" s="21">
        <v>3153042</v>
      </c>
      <c r="F82" s="21">
        <v>1191186</v>
      </c>
      <c r="G82" s="21">
        <v>213609</v>
      </c>
      <c r="H82" s="21">
        <v>1805208</v>
      </c>
      <c r="I82" s="22">
        <v>518108</v>
      </c>
      <c r="J82" s="23">
        <f t="shared" si="1"/>
        <v>8679660</v>
      </c>
      <c r="L82" s="16"/>
      <c r="N82" s="17"/>
    </row>
    <row r="83" spans="1:14" s="4" customFormat="1" ht="21" customHeight="1">
      <c r="A83" s="18">
        <v>78</v>
      </c>
      <c r="B83" s="19" t="s">
        <v>89</v>
      </c>
      <c r="C83" s="18">
        <v>780026</v>
      </c>
      <c r="D83" s="20">
        <v>1240611</v>
      </c>
      <c r="E83" s="21">
        <v>163606</v>
      </c>
      <c r="F83" s="21">
        <v>480953</v>
      </c>
      <c r="G83" s="21">
        <v>330090</v>
      </c>
      <c r="H83" s="21">
        <v>1652915</v>
      </c>
      <c r="I83" s="22">
        <v>5384616</v>
      </c>
      <c r="J83" s="23">
        <f t="shared" si="1"/>
        <v>9252791</v>
      </c>
      <c r="L83" s="16"/>
      <c r="N83" s="17"/>
    </row>
    <row r="84" spans="1:14" s="4" customFormat="1" ht="21" customHeight="1">
      <c r="A84" s="18">
        <v>79</v>
      </c>
      <c r="B84" s="19" t="s">
        <v>90</v>
      </c>
      <c r="C84" s="18">
        <v>780080</v>
      </c>
      <c r="D84" s="20">
        <v>3584322</v>
      </c>
      <c r="E84" s="21">
        <v>307239</v>
      </c>
      <c r="F84" s="21">
        <v>645317</v>
      </c>
      <c r="G84" s="21">
        <v>265220</v>
      </c>
      <c r="H84" s="21">
        <v>3316403</v>
      </c>
      <c r="I84" s="22">
        <v>8970440</v>
      </c>
      <c r="J84" s="23">
        <f t="shared" si="1"/>
        <v>17088941</v>
      </c>
      <c r="L84" s="16"/>
      <c r="N84" s="17"/>
    </row>
    <row r="85" spans="1:14" s="4" customFormat="1" ht="21" customHeight="1">
      <c r="A85" s="18">
        <v>80</v>
      </c>
      <c r="B85" s="19" t="s">
        <v>91</v>
      </c>
      <c r="C85" s="18">
        <v>780028</v>
      </c>
      <c r="D85" s="20">
        <v>1444437</v>
      </c>
      <c r="E85" s="21">
        <v>330145</v>
      </c>
      <c r="F85" s="21">
        <v>6216953</v>
      </c>
      <c r="G85" s="21">
        <v>1646497</v>
      </c>
      <c r="H85" s="21">
        <v>3224936</v>
      </c>
      <c r="I85" s="22">
        <v>1597038</v>
      </c>
      <c r="J85" s="23">
        <f t="shared" si="1"/>
        <v>14460006</v>
      </c>
      <c r="L85" s="16"/>
      <c r="N85" s="17"/>
    </row>
    <row r="86" spans="1:14" s="4" customFormat="1" ht="21" customHeight="1">
      <c r="A86" s="18">
        <v>81</v>
      </c>
      <c r="B86" s="19" t="s">
        <v>92</v>
      </c>
      <c r="C86" s="18">
        <v>780092</v>
      </c>
      <c r="D86" s="20">
        <v>2976604</v>
      </c>
      <c r="E86" s="21">
        <v>643182</v>
      </c>
      <c r="F86" s="21">
        <v>1198618</v>
      </c>
      <c r="G86" s="21">
        <v>8294606</v>
      </c>
      <c r="H86" s="21">
        <v>3744055</v>
      </c>
      <c r="I86" s="22">
        <v>15579519</v>
      </c>
      <c r="J86" s="23">
        <f t="shared" si="1"/>
        <v>32436584</v>
      </c>
      <c r="L86" s="16"/>
      <c r="N86" s="17"/>
    </row>
    <row r="87" spans="1:14" s="4" customFormat="1" ht="21" customHeight="1">
      <c r="A87" s="18">
        <v>82</v>
      </c>
      <c r="B87" s="19" t="s">
        <v>93</v>
      </c>
      <c r="C87" s="18">
        <v>780131</v>
      </c>
      <c r="D87" s="20">
        <v>16488</v>
      </c>
      <c r="E87" s="21">
        <v>9925</v>
      </c>
      <c r="F87" s="21">
        <v>18249</v>
      </c>
      <c r="G87" s="21">
        <v>8644</v>
      </c>
      <c r="H87" s="21">
        <v>1335063</v>
      </c>
      <c r="I87" s="22">
        <v>405002</v>
      </c>
      <c r="J87" s="23">
        <f t="shared" si="1"/>
        <v>1793371</v>
      </c>
      <c r="L87" s="16"/>
      <c r="N87" s="17"/>
    </row>
    <row r="88" spans="1:14" s="4" customFormat="1" ht="21" customHeight="1">
      <c r="A88" s="18">
        <v>83</v>
      </c>
      <c r="B88" s="19" t="s">
        <v>94</v>
      </c>
      <c r="C88" s="18">
        <v>780396</v>
      </c>
      <c r="D88" s="20">
        <v>4000980</v>
      </c>
      <c r="E88" s="21">
        <v>1361962</v>
      </c>
      <c r="F88" s="21">
        <v>7657413</v>
      </c>
      <c r="G88" s="21">
        <v>770378</v>
      </c>
      <c r="H88" s="21">
        <v>7891989</v>
      </c>
      <c r="I88" s="22">
        <v>3413453</v>
      </c>
      <c r="J88" s="23">
        <f t="shared" si="1"/>
        <v>25096175</v>
      </c>
      <c r="L88" s="16"/>
      <c r="N88" s="17"/>
    </row>
    <row r="89" spans="1:14" s="24" customFormat="1" ht="21" customHeight="1">
      <c r="A89" s="18">
        <v>84</v>
      </c>
      <c r="B89" s="19" t="s">
        <v>95</v>
      </c>
      <c r="C89" s="18">
        <v>780340</v>
      </c>
      <c r="D89" s="20">
        <v>23240</v>
      </c>
      <c r="E89" s="21">
        <v>9349</v>
      </c>
      <c r="F89" s="21">
        <v>30585</v>
      </c>
      <c r="G89" s="21">
        <v>6945</v>
      </c>
      <c r="H89" s="21">
        <v>88284</v>
      </c>
      <c r="I89" s="22">
        <v>21370</v>
      </c>
      <c r="J89" s="23">
        <f t="shared" si="1"/>
        <v>179773</v>
      </c>
      <c r="L89" s="16"/>
      <c r="N89" s="17"/>
    </row>
    <row r="90" spans="1:14" s="4" customFormat="1" ht="21" customHeight="1">
      <c r="A90" s="18">
        <v>85</v>
      </c>
      <c r="B90" s="19" t="s">
        <v>96</v>
      </c>
      <c r="C90" s="18">
        <v>780231</v>
      </c>
      <c r="D90" s="20">
        <v>1001534</v>
      </c>
      <c r="E90" s="21">
        <v>717943</v>
      </c>
      <c r="F90" s="21">
        <v>536043</v>
      </c>
      <c r="G90" s="21">
        <v>196878</v>
      </c>
      <c r="H90" s="21">
        <v>2314446</v>
      </c>
      <c r="I90" s="22">
        <v>1043313</v>
      </c>
      <c r="J90" s="23">
        <f t="shared" si="1"/>
        <v>5810157</v>
      </c>
      <c r="L90" s="16"/>
      <c r="N90" s="17"/>
    </row>
    <row r="91" spans="1:14" s="4" customFormat="1" ht="21" customHeight="1">
      <c r="A91" s="18">
        <v>86</v>
      </c>
      <c r="B91" s="19" t="s">
        <v>97</v>
      </c>
      <c r="C91" s="18">
        <v>780634</v>
      </c>
      <c r="D91" s="20">
        <v>38456</v>
      </c>
      <c r="E91" s="21">
        <v>11318</v>
      </c>
      <c r="F91" s="21">
        <v>36013</v>
      </c>
      <c r="G91" s="21">
        <v>11190</v>
      </c>
      <c r="H91" s="21">
        <v>71511</v>
      </c>
      <c r="I91" s="22">
        <v>42443</v>
      </c>
      <c r="J91" s="23">
        <f t="shared" si="1"/>
        <v>210931</v>
      </c>
      <c r="L91" s="16"/>
      <c r="N91" s="17"/>
    </row>
    <row r="92" spans="1:14" s="4" customFormat="1" ht="21" customHeight="1">
      <c r="A92" s="18">
        <v>87</v>
      </c>
      <c r="B92" s="19" t="s">
        <v>98</v>
      </c>
      <c r="C92" s="18">
        <v>780245</v>
      </c>
      <c r="D92" s="20">
        <v>498896</v>
      </c>
      <c r="E92" s="21">
        <v>12767</v>
      </c>
      <c r="F92" s="21">
        <v>29922</v>
      </c>
      <c r="G92" s="21">
        <v>5186</v>
      </c>
      <c r="H92" s="21">
        <v>161578</v>
      </c>
      <c r="I92" s="22">
        <v>86174</v>
      </c>
      <c r="J92" s="23">
        <f t="shared" si="1"/>
        <v>794523</v>
      </c>
      <c r="L92" s="16"/>
      <c r="N92" s="17"/>
    </row>
    <row r="93" spans="1:14" s="4" customFormat="1" ht="30.75" customHeight="1">
      <c r="A93" s="18">
        <v>88</v>
      </c>
      <c r="B93" s="19" t="s">
        <v>99</v>
      </c>
      <c r="C93" s="18">
        <v>780152</v>
      </c>
      <c r="D93" s="20">
        <v>34327</v>
      </c>
      <c r="E93" s="21">
        <v>8025</v>
      </c>
      <c r="F93" s="21">
        <v>51417</v>
      </c>
      <c r="G93" s="21">
        <v>15009</v>
      </c>
      <c r="H93" s="21">
        <v>134784</v>
      </c>
      <c r="I93" s="22">
        <v>63156</v>
      </c>
      <c r="J93" s="23">
        <f t="shared" si="1"/>
        <v>306718</v>
      </c>
      <c r="L93" s="16"/>
      <c r="N93" s="17"/>
    </row>
    <row r="94" spans="1:14" s="4" customFormat="1" ht="21" customHeight="1">
      <c r="A94" s="18">
        <v>89</v>
      </c>
      <c r="B94" s="19" t="s">
        <v>100</v>
      </c>
      <c r="C94" s="18">
        <v>780039</v>
      </c>
      <c r="D94" s="20">
        <v>240250</v>
      </c>
      <c r="E94" s="21">
        <v>108637</v>
      </c>
      <c r="F94" s="21">
        <v>191179</v>
      </c>
      <c r="G94" s="21">
        <v>34038</v>
      </c>
      <c r="H94" s="21">
        <v>486457</v>
      </c>
      <c r="I94" s="22">
        <v>2384209</v>
      </c>
      <c r="J94" s="23">
        <f t="shared" si="1"/>
        <v>3444770</v>
      </c>
      <c r="L94" s="16"/>
      <c r="N94" s="17"/>
    </row>
    <row r="95" spans="1:14" s="4" customFormat="1" ht="21" customHeight="1">
      <c r="A95" s="18">
        <v>90</v>
      </c>
      <c r="B95" s="19" t="s">
        <v>101</v>
      </c>
      <c r="C95" s="18">
        <v>780049</v>
      </c>
      <c r="D95" s="20">
        <v>499</v>
      </c>
      <c r="E95" s="21">
        <v>125</v>
      </c>
      <c r="F95" s="21">
        <v>873</v>
      </c>
      <c r="G95" s="21">
        <v>374</v>
      </c>
      <c r="H95" s="21">
        <v>1621</v>
      </c>
      <c r="I95" s="22">
        <v>31169</v>
      </c>
      <c r="J95" s="23">
        <f t="shared" si="1"/>
        <v>34661</v>
      </c>
      <c r="L95" s="16"/>
      <c r="N95" s="17"/>
    </row>
    <row r="96" spans="1:14" s="4" customFormat="1" ht="21" customHeight="1">
      <c r="A96" s="18">
        <v>91</v>
      </c>
      <c r="B96" s="19" t="s">
        <v>102</v>
      </c>
      <c r="C96" s="18">
        <v>780019</v>
      </c>
      <c r="D96" s="20">
        <v>196059</v>
      </c>
      <c r="E96" s="21">
        <v>2408</v>
      </c>
      <c r="F96" s="21">
        <v>7224</v>
      </c>
      <c r="G96" s="21">
        <v>2207</v>
      </c>
      <c r="H96" s="21">
        <v>20268</v>
      </c>
      <c r="I96" s="22">
        <v>14650</v>
      </c>
      <c r="J96" s="23">
        <f t="shared" si="1"/>
        <v>242816</v>
      </c>
      <c r="L96" s="16"/>
      <c r="N96" s="17"/>
    </row>
    <row r="97" spans="1:14" s="4" customFormat="1" ht="30" customHeight="1">
      <c r="A97" s="18">
        <v>92</v>
      </c>
      <c r="B97" s="19" t="s">
        <v>103</v>
      </c>
      <c r="C97" s="18">
        <v>780018</v>
      </c>
      <c r="D97" s="20">
        <v>44016</v>
      </c>
      <c r="E97" s="21">
        <v>19069</v>
      </c>
      <c r="F97" s="21">
        <v>378937</v>
      </c>
      <c r="G97" s="21">
        <v>8029</v>
      </c>
      <c r="H97" s="21">
        <v>70683</v>
      </c>
      <c r="I97" s="22">
        <v>342663</v>
      </c>
      <c r="J97" s="23">
        <f t="shared" si="1"/>
        <v>863397</v>
      </c>
      <c r="L97" s="16"/>
      <c r="N97" s="17"/>
    </row>
    <row r="98" spans="1:14" s="4" customFormat="1" ht="23.25" customHeight="1" thickBot="1">
      <c r="A98" s="25">
        <v>93</v>
      </c>
      <c r="B98" s="26" t="s">
        <v>104</v>
      </c>
      <c r="C98" s="25">
        <v>780041</v>
      </c>
      <c r="D98" s="20">
        <v>152986</v>
      </c>
      <c r="E98" s="21">
        <v>108365</v>
      </c>
      <c r="F98" s="21">
        <v>129751</v>
      </c>
      <c r="G98" s="21">
        <v>30638</v>
      </c>
      <c r="H98" s="21">
        <v>422358</v>
      </c>
      <c r="I98" s="22">
        <v>419274</v>
      </c>
      <c r="J98" s="23">
        <f t="shared" si="1"/>
        <v>1263372</v>
      </c>
      <c r="L98" s="16"/>
      <c r="N98" s="17"/>
    </row>
    <row r="99" spans="1:14" ht="21" customHeight="1" thickBot="1">
      <c r="A99" s="27"/>
      <c r="B99" s="28" t="s">
        <v>105</v>
      </c>
      <c r="C99" s="29"/>
      <c r="D99" s="30">
        <f t="shared" ref="D99:I99" si="2">SUM(D6:D98)</f>
        <v>124576272</v>
      </c>
      <c r="E99" s="31">
        <f t="shared" si="2"/>
        <v>65690586</v>
      </c>
      <c r="F99" s="31">
        <f t="shared" si="2"/>
        <v>227631990</v>
      </c>
      <c r="G99" s="31">
        <f t="shared" si="2"/>
        <v>100806737</v>
      </c>
      <c r="H99" s="31">
        <f t="shared" si="2"/>
        <v>345406651</v>
      </c>
      <c r="I99" s="32">
        <f t="shared" si="2"/>
        <v>299013221</v>
      </c>
      <c r="J99" s="33">
        <f>D99+E99+F99+G99+H99+I99</f>
        <v>1163125457</v>
      </c>
      <c r="L99" s="16"/>
    </row>
    <row r="103" spans="1:14" ht="38.25" customHeight="1">
      <c r="J103" s="35"/>
    </row>
    <row r="105" spans="1:14" ht="38.25" customHeight="1">
      <c r="D105" s="35"/>
      <c r="E105" s="35"/>
      <c r="F105" s="35"/>
      <c r="G105" s="35"/>
      <c r="H105" s="35"/>
      <c r="I105" s="35"/>
      <c r="J105" s="35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5"/>
  <sheetViews>
    <sheetView topLeftCell="A52" workbookViewId="0">
      <selection activeCell="E1" sqref="E1"/>
    </sheetView>
  </sheetViews>
  <sheetFormatPr defaultRowHeight="38.25" customHeight="1"/>
  <cols>
    <col min="1" max="1" width="5.33203125" style="1" customWidth="1"/>
    <col min="2" max="2" width="64.88671875" style="1" customWidth="1"/>
    <col min="3" max="3" width="12" style="34" customWidth="1"/>
    <col min="4" max="4" width="14.44140625" style="1" customWidth="1"/>
    <col min="5" max="5" width="15.109375" style="1" customWidth="1"/>
    <col min="6" max="6" width="17.109375" style="1" customWidth="1"/>
    <col min="7" max="7" width="15.44140625" style="1" customWidth="1"/>
    <col min="8" max="8" width="17.109375" style="1" customWidth="1"/>
    <col min="9" max="9" width="15" style="1" customWidth="1"/>
    <col min="10" max="10" width="16.5546875" style="1" customWidth="1"/>
    <col min="11" max="11" width="9.109375" style="1"/>
    <col min="12" max="12" width="17.6640625" style="1" customWidth="1"/>
    <col min="13" max="13" width="15" style="1" customWidth="1"/>
    <col min="14" max="14" width="14.6640625" style="1" customWidth="1"/>
    <col min="15" max="256" width="9.109375" style="1"/>
    <col min="257" max="257" width="5.33203125" style="1" customWidth="1"/>
    <col min="258" max="258" width="63.109375" style="1" customWidth="1"/>
    <col min="259" max="259" width="9.109375" style="1"/>
    <col min="260" max="260" width="14.44140625" style="1" customWidth="1"/>
    <col min="261" max="261" width="15.109375" style="1" customWidth="1"/>
    <col min="262" max="262" width="14.33203125" style="1" customWidth="1"/>
    <col min="263" max="263" width="15.44140625" style="1" customWidth="1"/>
    <col min="264" max="264" width="17.109375" style="1" customWidth="1"/>
    <col min="265" max="265" width="13.33203125" style="1" customWidth="1"/>
    <col min="266" max="266" width="16.5546875" style="1" customWidth="1"/>
    <col min="267" max="267" width="9.109375" style="1"/>
    <col min="268" max="268" width="17.6640625" style="1" customWidth="1"/>
    <col min="269" max="512" width="9.109375" style="1"/>
    <col min="513" max="513" width="5.33203125" style="1" customWidth="1"/>
    <col min="514" max="514" width="63.109375" style="1" customWidth="1"/>
    <col min="515" max="515" width="9.109375" style="1"/>
    <col min="516" max="516" width="14.44140625" style="1" customWidth="1"/>
    <col min="517" max="517" width="15.109375" style="1" customWidth="1"/>
    <col min="518" max="518" width="14.33203125" style="1" customWidth="1"/>
    <col min="519" max="519" width="15.44140625" style="1" customWidth="1"/>
    <col min="520" max="520" width="17.109375" style="1" customWidth="1"/>
    <col min="521" max="521" width="13.33203125" style="1" customWidth="1"/>
    <col min="522" max="522" width="16.5546875" style="1" customWidth="1"/>
    <col min="523" max="523" width="9.109375" style="1"/>
    <col min="524" max="524" width="17.6640625" style="1" customWidth="1"/>
    <col min="525" max="768" width="9.109375" style="1"/>
    <col min="769" max="769" width="5.33203125" style="1" customWidth="1"/>
    <col min="770" max="770" width="63.109375" style="1" customWidth="1"/>
    <col min="771" max="771" width="9.109375" style="1"/>
    <col min="772" max="772" width="14.44140625" style="1" customWidth="1"/>
    <col min="773" max="773" width="15.109375" style="1" customWidth="1"/>
    <col min="774" max="774" width="14.33203125" style="1" customWidth="1"/>
    <col min="775" max="775" width="15.44140625" style="1" customWidth="1"/>
    <col min="776" max="776" width="17.109375" style="1" customWidth="1"/>
    <col min="777" max="777" width="13.33203125" style="1" customWidth="1"/>
    <col min="778" max="778" width="16.5546875" style="1" customWidth="1"/>
    <col min="779" max="779" width="9.109375" style="1"/>
    <col min="780" max="780" width="17.6640625" style="1" customWidth="1"/>
    <col min="781" max="1024" width="9.109375" style="1"/>
    <col min="1025" max="1025" width="5.33203125" style="1" customWidth="1"/>
    <col min="1026" max="1026" width="63.109375" style="1" customWidth="1"/>
    <col min="1027" max="1027" width="9.109375" style="1"/>
    <col min="1028" max="1028" width="14.44140625" style="1" customWidth="1"/>
    <col min="1029" max="1029" width="15.109375" style="1" customWidth="1"/>
    <col min="1030" max="1030" width="14.33203125" style="1" customWidth="1"/>
    <col min="1031" max="1031" width="15.44140625" style="1" customWidth="1"/>
    <col min="1032" max="1032" width="17.109375" style="1" customWidth="1"/>
    <col min="1033" max="1033" width="13.33203125" style="1" customWidth="1"/>
    <col min="1034" max="1034" width="16.5546875" style="1" customWidth="1"/>
    <col min="1035" max="1035" width="9.109375" style="1"/>
    <col min="1036" max="1036" width="17.6640625" style="1" customWidth="1"/>
    <col min="1037" max="1280" width="9.109375" style="1"/>
    <col min="1281" max="1281" width="5.33203125" style="1" customWidth="1"/>
    <col min="1282" max="1282" width="63.109375" style="1" customWidth="1"/>
    <col min="1283" max="1283" width="9.109375" style="1"/>
    <col min="1284" max="1284" width="14.44140625" style="1" customWidth="1"/>
    <col min="1285" max="1285" width="15.109375" style="1" customWidth="1"/>
    <col min="1286" max="1286" width="14.33203125" style="1" customWidth="1"/>
    <col min="1287" max="1287" width="15.44140625" style="1" customWidth="1"/>
    <col min="1288" max="1288" width="17.109375" style="1" customWidth="1"/>
    <col min="1289" max="1289" width="13.33203125" style="1" customWidth="1"/>
    <col min="1290" max="1290" width="16.5546875" style="1" customWidth="1"/>
    <col min="1291" max="1291" width="9.109375" style="1"/>
    <col min="1292" max="1292" width="17.6640625" style="1" customWidth="1"/>
    <col min="1293" max="1536" width="9.109375" style="1"/>
    <col min="1537" max="1537" width="5.33203125" style="1" customWidth="1"/>
    <col min="1538" max="1538" width="63.109375" style="1" customWidth="1"/>
    <col min="1539" max="1539" width="9.109375" style="1"/>
    <col min="1540" max="1540" width="14.44140625" style="1" customWidth="1"/>
    <col min="1541" max="1541" width="15.109375" style="1" customWidth="1"/>
    <col min="1542" max="1542" width="14.33203125" style="1" customWidth="1"/>
    <col min="1543" max="1543" width="15.44140625" style="1" customWidth="1"/>
    <col min="1544" max="1544" width="17.109375" style="1" customWidth="1"/>
    <col min="1545" max="1545" width="13.33203125" style="1" customWidth="1"/>
    <col min="1546" max="1546" width="16.5546875" style="1" customWidth="1"/>
    <col min="1547" max="1547" width="9.109375" style="1"/>
    <col min="1548" max="1548" width="17.6640625" style="1" customWidth="1"/>
    <col min="1549" max="1792" width="9.109375" style="1"/>
    <col min="1793" max="1793" width="5.33203125" style="1" customWidth="1"/>
    <col min="1794" max="1794" width="63.109375" style="1" customWidth="1"/>
    <col min="1795" max="1795" width="9.109375" style="1"/>
    <col min="1796" max="1796" width="14.44140625" style="1" customWidth="1"/>
    <col min="1797" max="1797" width="15.109375" style="1" customWidth="1"/>
    <col min="1798" max="1798" width="14.33203125" style="1" customWidth="1"/>
    <col min="1799" max="1799" width="15.44140625" style="1" customWidth="1"/>
    <col min="1800" max="1800" width="17.109375" style="1" customWidth="1"/>
    <col min="1801" max="1801" width="13.33203125" style="1" customWidth="1"/>
    <col min="1802" max="1802" width="16.5546875" style="1" customWidth="1"/>
    <col min="1803" max="1803" width="9.109375" style="1"/>
    <col min="1804" max="1804" width="17.6640625" style="1" customWidth="1"/>
    <col min="1805" max="2048" width="9.109375" style="1"/>
    <col min="2049" max="2049" width="5.33203125" style="1" customWidth="1"/>
    <col min="2050" max="2050" width="63.109375" style="1" customWidth="1"/>
    <col min="2051" max="2051" width="9.109375" style="1"/>
    <col min="2052" max="2052" width="14.44140625" style="1" customWidth="1"/>
    <col min="2053" max="2053" width="15.109375" style="1" customWidth="1"/>
    <col min="2054" max="2054" width="14.33203125" style="1" customWidth="1"/>
    <col min="2055" max="2055" width="15.44140625" style="1" customWidth="1"/>
    <col min="2056" max="2056" width="17.109375" style="1" customWidth="1"/>
    <col min="2057" max="2057" width="13.33203125" style="1" customWidth="1"/>
    <col min="2058" max="2058" width="16.5546875" style="1" customWidth="1"/>
    <col min="2059" max="2059" width="9.109375" style="1"/>
    <col min="2060" max="2060" width="17.6640625" style="1" customWidth="1"/>
    <col min="2061" max="2304" width="9.109375" style="1"/>
    <col min="2305" max="2305" width="5.33203125" style="1" customWidth="1"/>
    <col min="2306" max="2306" width="63.109375" style="1" customWidth="1"/>
    <col min="2307" max="2307" width="9.109375" style="1"/>
    <col min="2308" max="2308" width="14.44140625" style="1" customWidth="1"/>
    <col min="2309" max="2309" width="15.109375" style="1" customWidth="1"/>
    <col min="2310" max="2310" width="14.33203125" style="1" customWidth="1"/>
    <col min="2311" max="2311" width="15.44140625" style="1" customWidth="1"/>
    <col min="2312" max="2312" width="17.109375" style="1" customWidth="1"/>
    <col min="2313" max="2313" width="13.33203125" style="1" customWidth="1"/>
    <col min="2314" max="2314" width="16.5546875" style="1" customWidth="1"/>
    <col min="2315" max="2315" width="9.109375" style="1"/>
    <col min="2316" max="2316" width="17.6640625" style="1" customWidth="1"/>
    <col min="2317" max="2560" width="9.109375" style="1"/>
    <col min="2561" max="2561" width="5.33203125" style="1" customWidth="1"/>
    <col min="2562" max="2562" width="63.109375" style="1" customWidth="1"/>
    <col min="2563" max="2563" width="9.109375" style="1"/>
    <col min="2564" max="2564" width="14.44140625" style="1" customWidth="1"/>
    <col min="2565" max="2565" width="15.109375" style="1" customWidth="1"/>
    <col min="2566" max="2566" width="14.33203125" style="1" customWidth="1"/>
    <col min="2567" max="2567" width="15.44140625" style="1" customWidth="1"/>
    <col min="2568" max="2568" width="17.109375" style="1" customWidth="1"/>
    <col min="2569" max="2569" width="13.33203125" style="1" customWidth="1"/>
    <col min="2570" max="2570" width="16.5546875" style="1" customWidth="1"/>
    <col min="2571" max="2571" width="9.109375" style="1"/>
    <col min="2572" max="2572" width="17.6640625" style="1" customWidth="1"/>
    <col min="2573" max="2816" width="9.109375" style="1"/>
    <col min="2817" max="2817" width="5.33203125" style="1" customWidth="1"/>
    <col min="2818" max="2818" width="63.109375" style="1" customWidth="1"/>
    <col min="2819" max="2819" width="9.109375" style="1"/>
    <col min="2820" max="2820" width="14.44140625" style="1" customWidth="1"/>
    <col min="2821" max="2821" width="15.109375" style="1" customWidth="1"/>
    <col min="2822" max="2822" width="14.33203125" style="1" customWidth="1"/>
    <col min="2823" max="2823" width="15.44140625" style="1" customWidth="1"/>
    <col min="2824" max="2824" width="17.109375" style="1" customWidth="1"/>
    <col min="2825" max="2825" width="13.33203125" style="1" customWidth="1"/>
    <col min="2826" max="2826" width="16.5546875" style="1" customWidth="1"/>
    <col min="2827" max="2827" width="9.109375" style="1"/>
    <col min="2828" max="2828" width="17.6640625" style="1" customWidth="1"/>
    <col min="2829" max="3072" width="9.109375" style="1"/>
    <col min="3073" max="3073" width="5.33203125" style="1" customWidth="1"/>
    <col min="3074" max="3074" width="63.109375" style="1" customWidth="1"/>
    <col min="3075" max="3075" width="9.109375" style="1"/>
    <col min="3076" max="3076" width="14.44140625" style="1" customWidth="1"/>
    <col min="3077" max="3077" width="15.109375" style="1" customWidth="1"/>
    <col min="3078" max="3078" width="14.33203125" style="1" customWidth="1"/>
    <col min="3079" max="3079" width="15.44140625" style="1" customWidth="1"/>
    <col min="3080" max="3080" width="17.109375" style="1" customWidth="1"/>
    <col min="3081" max="3081" width="13.33203125" style="1" customWidth="1"/>
    <col min="3082" max="3082" width="16.5546875" style="1" customWidth="1"/>
    <col min="3083" max="3083" width="9.109375" style="1"/>
    <col min="3084" max="3084" width="17.6640625" style="1" customWidth="1"/>
    <col min="3085" max="3328" width="9.109375" style="1"/>
    <col min="3329" max="3329" width="5.33203125" style="1" customWidth="1"/>
    <col min="3330" max="3330" width="63.109375" style="1" customWidth="1"/>
    <col min="3331" max="3331" width="9.109375" style="1"/>
    <col min="3332" max="3332" width="14.44140625" style="1" customWidth="1"/>
    <col min="3333" max="3333" width="15.109375" style="1" customWidth="1"/>
    <col min="3334" max="3334" width="14.33203125" style="1" customWidth="1"/>
    <col min="3335" max="3335" width="15.44140625" style="1" customWidth="1"/>
    <col min="3336" max="3336" width="17.109375" style="1" customWidth="1"/>
    <col min="3337" max="3337" width="13.33203125" style="1" customWidth="1"/>
    <col min="3338" max="3338" width="16.5546875" style="1" customWidth="1"/>
    <col min="3339" max="3339" width="9.109375" style="1"/>
    <col min="3340" max="3340" width="17.6640625" style="1" customWidth="1"/>
    <col min="3341" max="3584" width="9.109375" style="1"/>
    <col min="3585" max="3585" width="5.33203125" style="1" customWidth="1"/>
    <col min="3586" max="3586" width="63.109375" style="1" customWidth="1"/>
    <col min="3587" max="3587" width="9.109375" style="1"/>
    <col min="3588" max="3588" width="14.44140625" style="1" customWidth="1"/>
    <col min="3589" max="3589" width="15.109375" style="1" customWidth="1"/>
    <col min="3590" max="3590" width="14.33203125" style="1" customWidth="1"/>
    <col min="3591" max="3591" width="15.44140625" style="1" customWidth="1"/>
    <col min="3592" max="3592" width="17.109375" style="1" customWidth="1"/>
    <col min="3593" max="3593" width="13.33203125" style="1" customWidth="1"/>
    <col min="3594" max="3594" width="16.5546875" style="1" customWidth="1"/>
    <col min="3595" max="3595" width="9.109375" style="1"/>
    <col min="3596" max="3596" width="17.6640625" style="1" customWidth="1"/>
    <col min="3597" max="3840" width="9.109375" style="1"/>
    <col min="3841" max="3841" width="5.33203125" style="1" customWidth="1"/>
    <col min="3842" max="3842" width="63.109375" style="1" customWidth="1"/>
    <col min="3843" max="3843" width="9.109375" style="1"/>
    <col min="3844" max="3844" width="14.44140625" style="1" customWidth="1"/>
    <col min="3845" max="3845" width="15.109375" style="1" customWidth="1"/>
    <col min="3846" max="3846" width="14.33203125" style="1" customWidth="1"/>
    <col min="3847" max="3847" width="15.44140625" style="1" customWidth="1"/>
    <col min="3848" max="3848" width="17.109375" style="1" customWidth="1"/>
    <col min="3849" max="3849" width="13.33203125" style="1" customWidth="1"/>
    <col min="3850" max="3850" width="16.5546875" style="1" customWidth="1"/>
    <col min="3851" max="3851" width="9.109375" style="1"/>
    <col min="3852" max="3852" width="17.6640625" style="1" customWidth="1"/>
    <col min="3853" max="4096" width="9.109375" style="1"/>
    <col min="4097" max="4097" width="5.33203125" style="1" customWidth="1"/>
    <col min="4098" max="4098" width="63.109375" style="1" customWidth="1"/>
    <col min="4099" max="4099" width="9.109375" style="1"/>
    <col min="4100" max="4100" width="14.44140625" style="1" customWidth="1"/>
    <col min="4101" max="4101" width="15.109375" style="1" customWidth="1"/>
    <col min="4102" max="4102" width="14.33203125" style="1" customWidth="1"/>
    <col min="4103" max="4103" width="15.44140625" style="1" customWidth="1"/>
    <col min="4104" max="4104" width="17.109375" style="1" customWidth="1"/>
    <col min="4105" max="4105" width="13.33203125" style="1" customWidth="1"/>
    <col min="4106" max="4106" width="16.5546875" style="1" customWidth="1"/>
    <col min="4107" max="4107" width="9.109375" style="1"/>
    <col min="4108" max="4108" width="17.6640625" style="1" customWidth="1"/>
    <col min="4109" max="4352" width="9.109375" style="1"/>
    <col min="4353" max="4353" width="5.33203125" style="1" customWidth="1"/>
    <col min="4354" max="4354" width="63.109375" style="1" customWidth="1"/>
    <col min="4355" max="4355" width="9.109375" style="1"/>
    <col min="4356" max="4356" width="14.44140625" style="1" customWidth="1"/>
    <col min="4357" max="4357" width="15.109375" style="1" customWidth="1"/>
    <col min="4358" max="4358" width="14.33203125" style="1" customWidth="1"/>
    <col min="4359" max="4359" width="15.44140625" style="1" customWidth="1"/>
    <col min="4360" max="4360" width="17.109375" style="1" customWidth="1"/>
    <col min="4361" max="4361" width="13.33203125" style="1" customWidth="1"/>
    <col min="4362" max="4362" width="16.5546875" style="1" customWidth="1"/>
    <col min="4363" max="4363" width="9.109375" style="1"/>
    <col min="4364" max="4364" width="17.6640625" style="1" customWidth="1"/>
    <col min="4365" max="4608" width="9.109375" style="1"/>
    <col min="4609" max="4609" width="5.33203125" style="1" customWidth="1"/>
    <col min="4610" max="4610" width="63.109375" style="1" customWidth="1"/>
    <col min="4611" max="4611" width="9.109375" style="1"/>
    <col min="4612" max="4612" width="14.44140625" style="1" customWidth="1"/>
    <col min="4613" max="4613" width="15.109375" style="1" customWidth="1"/>
    <col min="4614" max="4614" width="14.33203125" style="1" customWidth="1"/>
    <col min="4615" max="4615" width="15.44140625" style="1" customWidth="1"/>
    <col min="4616" max="4616" width="17.109375" style="1" customWidth="1"/>
    <col min="4617" max="4617" width="13.33203125" style="1" customWidth="1"/>
    <col min="4618" max="4618" width="16.5546875" style="1" customWidth="1"/>
    <col min="4619" max="4619" width="9.109375" style="1"/>
    <col min="4620" max="4620" width="17.6640625" style="1" customWidth="1"/>
    <col min="4621" max="4864" width="9.109375" style="1"/>
    <col min="4865" max="4865" width="5.33203125" style="1" customWidth="1"/>
    <col min="4866" max="4866" width="63.109375" style="1" customWidth="1"/>
    <col min="4867" max="4867" width="9.109375" style="1"/>
    <col min="4868" max="4868" width="14.44140625" style="1" customWidth="1"/>
    <col min="4869" max="4869" width="15.109375" style="1" customWidth="1"/>
    <col min="4870" max="4870" width="14.33203125" style="1" customWidth="1"/>
    <col min="4871" max="4871" width="15.44140625" style="1" customWidth="1"/>
    <col min="4872" max="4872" width="17.109375" style="1" customWidth="1"/>
    <col min="4873" max="4873" width="13.33203125" style="1" customWidth="1"/>
    <col min="4874" max="4874" width="16.5546875" style="1" customWidth="1"/>
    <col min="4875" max="4875" width="9.109375" style="1"/>
    <col min="4876" max="4876" width="17.6640625" style="1" customWidth="1"/>
    <col min="4877" max="5120" width="9.109375" style="1"/>
    <col min="5121" max="5121" width="5.33203125" style="1" customWidth="1"/>
    <col min="5122" max="5122" width="63.109375" style="1" customWidth="1"/>
    <col min="5123" max="5123" width="9.109375" style="1"/>
    <col min="5124" max="5124" width="14.44140625" style="1" customWidth="1"/>
    <col min="5125" max="5125" width="15.109375" style="1" customWidth="1"/>
    <col min="5126" max="5126" width="14.33203125" style="1" customWidth="1"/>
    <col min="5127" max="5127" width="15.44140625" style="1" customWidth="1"/>
    <col min="5128" max="5128" width="17.109375" style="1" customWidth="1"/>
    <col min="5129" max="5129" width="13.33203125" style="1" customWidth="1"/>
    <col min="5130" max="5130" width="16.5546875" style="1" customWidth="1"/>
    <col min="5131" max="5131" width="9.109375" style="1"/>
    <col min="5132" max="5132" width="17.6640625" style="1" customWidth="1"/>
    <col min="5133" max="5376" width="9.109375" style="1"/>
    <col min="5377" max="5377" width="5.33203125" style="1" customWidth="1"/>
    <col min="5378" max="5378" width="63.109375" style="1" customWidth="1"/>
    <col min="5379" max="5379" width="9.109375" style="1"/>
    <col min="5380" max="5380" width="14.44140625" style="1" customWidth="1"/>
    <col min="5381" max="5381" width="15.109375" style="1" customWidth="1"/>
    <col min="5382" max="5382" width="14.33203125" style="1" customWidth="1"/>
    <col min="5383" max="5383" width="15.44140625" style="1" customWidth="1"/>
    <col min="5384" max="5384" width="17.109375" style="1" customWidth="1"/>
    <col min="5385" max="5385" width="13.33203125" style="1" customWidth="1"/>
    <col min="5386" max="5386" width="16.5546875" style="1" customWidth="1"/>
    <col min="5387" max="5387" width="9.109375" style="1"/>
    <col min="5388" max="5388" width="17.6640625" style="1" customWidth="1"/>
    <col min="5389" max="5632" width="9.109375" style="1"/>
    <col min="5633" max="5633" width="5.33203125" style="1" customWidth="1"/>
    <col min="5634" max="5634" width="63.109375" style="1" customWidth="1"/>
    <col min="5635" max="5635" width="9.109375" style="1"/>
    <col min="5636" max="5636" width="14.44140625" style="1" customWidth="1"/>
    <col min="5637" max="5637" width="15.109375" style="1" customWidth="1"/>
    <col min="5638" max="5638" width="14.33203125" style="1" customWidth="1"/>
    <col min="5639" max="5639" width="15.44140625" style="1" customWidth="1"/>
    <col min="5640" max="5640" width="17.109375" style="1" customWidth="1"/>
    <col min="5641" max="5641" width="13.33203125" style="1" customWidth="1"/>
    <col min="5642" max="5642" width="16.5546875" style="1" customWidth="1"/>
    <col min="5643" max="5643" width="9.109375" style="1"/>
    <col min="5644" max="5644" width="17.6640625" style="1" customWidth="1"/>
    <col min="5645" max="5888" width="9.109375" style="1"/>
    <col min="5889" max="5889" width="5.33203125" style="1" customWidth="1"/>
    <col min="5890" max="5890" width="63.109375" style="1" customWidth="1"/>
    <col min="5891" max="5891" width="9.109375" style="1"/>
    <col min="5892" max="5892" width="14.44140625" style="1" customWidth="1"/>
    <col min="5893" max="5893" width="15.109375" style="1" customWidth="1"/>
    <col min="5894" max="5894" width="14.33203125" style="1" customWidth="1"/>
    <col min="5895" max="5895" width="15.44140625" style="1" customWidth="1"/>
    <col min="5896" max="5896" width="17.109375" style="1" customWidth="1"/>
    <col min="5897" max="5897" width="13.33203125" style="1" customWidth="1"/>
    <col min="5898" max="5898" width="16.5546875" style="1" customWidth="1"/>
    <col min="5899" max="5899" width="9.109375" style="1"/>
    <col min="5900" max="5900" width="17.6640625" style="1" customWidth="1"/>
    <col min="5901" max="6144" width="9.109375" style="1"/>
    <col min="6145" max="6145" width="5.33203125" style="1" customWidth="1"/>
    <col min="6146" max="6146" width="63.109375" style="1" customWidth="1"/>
    <col min="6147" max="6147" width="9.109375" style="1"/>
    <col min="6148" max="6148" width="14.44140625" style="1" customWidth="1"/>
    <col min="6149" max="6149" width="15.109375" style="1" customWidth="1"/>
    <col min="6150" max="6150" width="14.33203125" style="1" customWidth="1"/>
    <col min="6151" max="6151" width="15.44140625" style="1" customWidth="1"/>
    <col min="6152" max="6152" width="17.109375" style="1" customWidth="1"/>
    <col min="6153" max="6153" width="13.33203125" style="1" customWidth="1"/>
    <col min="6154" max="6154" width="16.5546875" style="1" customWidth="1"/>
    <col min="6155" max="6155" width="9.109375" style="1"/>
    <col min="6156" max="6156" width="17.6640625" style="1" customWidth="1"/>
    <col min="6157" max="6400" width="9.109375" style="1"/>
    <col min="6401" max="6401" width="5.33203125" style="1" customWidth="1"/>
    <col min="6402" max="6402" width="63.109375" style="1" customWidth="1"/>
    <col min="6403" max="6403" width="9.109375" style="1"/>
    <col min="6404" max="6404" width="14.44140625" style="1" customWidth="1"/>
    <col min="6405" max="6405" width="15.109375" style="1" customWidth="1"/>
    <col min="6406" max="6406" width="14.33203125" style="1" customWidth="1"/>
    <col min="6407" max="6407" width="15.44140625" style="1" customWidth="1"/>
    <col min="6408" max="6408" width="17.109375" style="1" customWidth="1"/>
    <col min="6409" max="6409" width="13.33203125" style="1" customWidth="1"/>
    <col min="6410" max="6410" width="16.5546875" style="1" customWidth="1"/>
    <col min="6411" max="6411" width="9.109375" style="1"/>
    <col min="6412" max="6412" width="17.6640625" style="1" customWidth="1"/>
    <col min="6413" max="6656" width="9.109375" style="1"/>
    <col min="6657" max="6657" width="5.33203125" style="1" customWidth="1"/>
    <col min="6658" max="6658" width="63.109375" style="1" customWidth="1"/>
    <col min="6659" max="6659" width="9.109375" style="1"/>
    <col min="6660" max="6660" width="14.44140625" style="1" customWidth="1"/>
    <col min="6661" max="6661" width="15.109375" style="1" customWidth="1"/>
    <col min="6662" max="6662" width="14.33203125" style="1" customWidth="1"/>
    <col min="6663" max="6663" width="15.44140625" style="1" customWidth="1"/>
    <col min="6664" max="6664" width="17.109375" style="1" customWidth="1"/>
    <col min="6665" max="6665" width="13.33203125" style="1" customWidth="1"/>
    <col min="6666" max="6666" width="16.5546875" style="1" customWidth="1"/>
    <col min="6667" max="6667" width="9.109375" style="1"/>
    <col min="6668" max="6668" width="17.6640625" style="1" customWidth="1"/>
    <col min="6669" max="6912" width="9.109375" style="1"/>
    <col min="6913" max="6913" width="5.33203125" style="1" customWidth="1"/>
    <col min="6914" max="6914" width="63.109375" style="1" customWidth="1"/>
    <col min="6915" max="6915" width="9.109375" style="1"/>
    <col min="6916" max="6916" width="14.44140625" style="1" customWidth="1"/>
    <col min="6917" max="6917" width="15.109375" style="1" customWidth="1"/>
    <col min="6918" max="6918" width="14.33203125" style="1" customWidth="1"/>
    <col min="6919" max="6919" width="15.44140625" style="1" customWidth="1"/>
    <col min="6920" max="6920" width="17.109375" style="1" customWidth="1"/>
    <col min="6921" max="6921" width="13.33203125" style="1" customWidth="1"/>
    <col min="6922" max="6922" width="16.5546875" style="1" customWidth="1"/>
    <col min="6923" max="6923" width="9.109375" style="1"/>
    <col min="6924" max="6924" width="17.6640625" style="1" customWidth="1"/>
    <col min="6925" max="7168" width="9.109375" style="1"/>
    <col min="7169" max="7169" width="5.33203125" style="1" customWidth="1"/>
    <col min="7170" max="7170" width="63.109375" style="1" customWidth="1"/>
    <col min="7171" max="7171" width="9.109375" style="1"/>
    <col min="7172" max="7172" width="14.44140625" style="1" customWidth="1"/>
    <col min="7173" max="7173" width="15.109375" style="1" customWidth="1"/>
    <col min="7174" max="7174" width="14.33203125" style="1" customWidth="1"/>
    <col min="7175" max="7175" width="15.44140625" style="1" customWidth="1"/>
    <col min="7176" max="7176" width="17.109375" style="1" customWidth="1"/>
    <col min="7177" max="7177" width="13.33203125" style="1" customWidth="1"/>
    <col min="7178" max="7178" width="16.5546875" style="1" customWidth="1"/>
    <col min="7179" max="7179" width="9.109375" style="1"/>
    <col min="7180" max="7180" width="17.6640625" style="1" customWidth="1"/>
    <col min="7181" max="7424" width="9.109375" style="1"/>
    <col min="7425" max="7425" width="5.33203125" style="1" customWidth="1"/>
    <col min="7426" max="7426" width="63.109375" style="1" customWidth="1"/>
    <col min="7427" max="7427" width="9.109375" style="1"/>
    <col min="7428" max="7428" width="14.44140625" style="1" customWidth="1"/>
    <col min="7429" max="7429" width="15.109375" style="1" customWidth="1"/>
    <col min="7430" max="7430" width="14.33203125" style="1" customWidth="1"/>
    <col min="7431" max="7431" width="15.44140625" style="1" customWidth="1"/>
    <col min="7432" max="7432" width="17.109375" style="1" customWidth="1"/>
    <col min="7433" max="7433" width="13.33203125" style="1" customWidth="1"/>
    <col min="7434" max="7434" width="16.5546875" style="1" customWidth="1"/>
    <col min="7435" max="7435" width="9.109375" style="1"/>
    <col min="7436" max="7436" width="17.6640625" style="1" customWidth="1"/>
    <col min="7437" max="7680" width="9.109375" style="1"/>
    <col min="7681" max="7681" width="5.33203125" style="1" customWidth="1"/>
    <col min="7682" max="7682" width="63.109375" style="1" customWidth="1"/>
    <col min="7683" max="7683" width="9.109375" style="1"/>
    <col min="7684" max="7684" width="14.44140625" style="1" customWidth="1"/>
    <col min="7685" max="7685" width="15.109375" style="1" customWidth="1"/>
    <col min="7686" max="7686" width="14.33203125" style="1" customWidth="1"/>
    <col min="7687" max="7687" width="15.44140625" style="1" customWidth="1"/>
    <col min="7688" max="7688" width="17.109375" style="1" customWidth="1"/>
    <col min="7689" max="7689" width="13.33203125" style="1" customWidth="1"/>
    <col min="7690" max="7690" width="16.5546875" style="1" customWidth="1"/>
    <col min="7691" max="7691" width="9.109375" style="1"/>
    <col min="7692" max="7692" width="17.6640625" style="1" customWidth="1"/>
    <col min="7693" max="7936" width="9.109375" style="1"/>
    <col min="7937" max="7937" width="5.33203125" style="1" customWidth="1"/>
    <col min="7938" max="7938" width="63.109375" style="1" customWidth="1"/>
    <col min="7939" max="7939" width="9.109375" style="1"/>
    <col min="7940" max="7940" width="14.44140625" style="1" customWidth="1"/>
    <col min="7941" max="7941" width="15.109375" style="1" customWidth="1"/>
    <col min="7942" max="7942" width="14.33203125" style="1" customWidth="1"/>
    <col min="7943" max="7943" width="15.44140625" style="1" customWidth="1"/>
    <col min="7944" max="7944" width="17.109375" style="1" customWidth="1"/>
    <col min="7945" max="7945" width="13.33203125" style="1" customWidth="1"/>
    <col min="7946" max="7946" width="16.5546875" style="1" customWidth="1"/>
    <col min="7947" max="7947" width="9.109375" style="1"/>
    <col min="7948" max="7948" width="17.6640625" style="1" customWidth="1"/>
    <col min="7949" max="8192" width="9.109375" style="1"/>
    <col min="8193" max="8193" width="5.33203125" style="1" customWidth="1"/>
    <col min="8194" max="8194" width="63.109375" style="1" customWidth="1"/>
    <col min="8195" max="8195" width="9.109375" style="1"/>
    <col min="8196" max="8196" width="14.44140625" style="1" customWidth="1"/>
    <col min="8197" max="8197" width="15.109375" style="1" customWidth="1"/>
    <col min="8198" max="8198" width="14.33203125" style="1" customWidth="1"/>
    <col min="8199" max="8199" width="15.44140625" style="1" customWidth="1"/>
    <col min="8200" max="8200" width="17.109375" style="1" customWidth="1"/>
    <col min="8201" max="8201" width="13.33203125" style="1" customWidth="1"/>
    <col min="8202" max="8202" width="16.5546875" style="1" customWidth="1"/>
    <col min="8203" max="8203" width="9.109375" style="1"/>
    <col min="8204" max="8204" width="17.6640625" style="1" customWidth="1"/>
    <col min="8205" max="8448" width="9.109375" style="1"/>
    <col min="8449" max="8449" width="5.33203125" style="1" customWidth="1"/>
    <col min="8450" max="8450" width="63.109375" style="1" customWidth="1"/>
    <col min="8451" max="8451" width="9.109375" style="1"/>
    <col min="8452" max="8452" width="14.44140625" style="1" customWidth="1"/>
    <col min="8453" max="8453" width="15.109375" style="1" customWidth="1"/>
    <col min="8454" max="8454" width="14.33203125" style="1" customWidth="1"/>
    <col min="8455" max="8455" width="15.44140625" style="1" customWidth="1"/>
    <col min="8456" max="8456" width="17.109375" style="1" customWidth="1"/>
    <col min="8457" max="8457" width="13.33203125" style="1" customWidth="1"/>
    <col min="8458" max="8458" width="16.5546875" style="1" customWidth="1"/>
    <col min="8459" max="8459" width="9.109375" style="1"/>
    <col min="8460" max="8460" width="17.6640625" style="1" customWidth="1"/>
    <col min="8461" max="8704" width="9.109375" style="1"/>
    <col min="8705" max="8705" width="5.33203125" style="1" customWidth="1"/>
    <col min="8706" max="8706" width="63.109375" style="1" customWidth="1"/>
    <col min="8707" max="8707" width="9.109375" style="1"/>
    <col min="8708" max="8708" width="14.44140625" style="1" customWidth="1"/>
    <col min="8709" max="8709" width="15.109375" style="1" customWidth="1"/>
    <col min="8710" max="8710" width="14.33203125" style="1" customWidth="1"/>
    <col min="8711" max="8711" width="15.44140625" style="1" customWidth="1"/>
    <col min="8712" max="8712" width="17.109375" style="1" customWidth="1"/>
    <col min="8713" max="8713" width="13.33203125" style="1" customWidth="1"/>
    <col min="8714" max="8714" width="16.5546875" style="1" customWidth="1"/>
    <col min="8715" max="8715" width="9.109375" style="1"/>
    <col min="8716" max="8716" width="17.6640625" style="1" customWidth="1"/>
    <col min="8717" max="8960" width="9.109375" style="1"/>
    <col min="8961" max="8961" width="5.33203125" style="1" customWidth="1"/>
    <col min="8962" max="8962" width="63.109375" style="1" customWidth="1"/>
    <col min="8963" max="8963" width="9.109375" style="1"/>
    <col min="8964" max="8964" width="14.44140625" style="1" customWidth="1"/>
    <col min="8965" max="8965" width="15.109375" style="1" customWidth="1"/>
    <col min="8966" max="8966" width="14.33203125" style="1" customWidth="1"/>
    <col min="8967" max="8967" width="15.44140625" style="1" customWidth="1"/>
    <col min="8968" max="8968" width="17.109375" style="1" customWidth="1"/>
    <col min="8969" max="8969" width="13.33203125" style="1" customWidth="1"/>
    <col min="8970" max="8970" width="16.5546875" style="1" customWidth="1"/>
    <col min="8971" max="8971" width="9.109375" style="1"/>
    <col min="8972" max="8972" width="17.6640625" style="1" customWidth="1"/>
    <col min="8973" max="9216" width="9.109375" style="1"/>
    <col min="9217" max="9217" width="5.33203125" style="1" customWidth="1"/>
    <col min="9218" max="9218" width="63.109375" style="1" customWidth="1"/>
    <col min="9219" max="9219" width="9.109375" style="1"/>
    <col min="9220" max="9220" width="14.44140625" style="1" customWidth="1"/>
    <col min="9221" max="9221" width="15.109375" style="1" customWidth="1"/>
    <col min="9222" max="9222" width="14.33203125" style="1" customWidth="1"/>
    <col min="9223" max="9223" width="15.44140625" style="1" customWidth="1"/>
    <col min="9224" max="9224" width="17.109375" style="1" customWidth="1"/>
    <col min="9225" max="9225" width="13.33203125" style="1" customWidth="1"/>
    <col min="9226" max="9226" width="16.5546875" style="1" customWidth="1"/>
    <col min="9227" max="9227" width="9.109375" style="1"/>
    <col min="9228" max="9228" width="17.6640625" style="1" customWidth="1"/>
    <col min="9229" max="9472" width="9.109375" style="1"/>
    <col min="9473" max="9473" width="5.33203125" style="1" customWidth="1"/>
    <col min="9474" max="9474" width="63.109375" style="1" customWidth="1"/>
    <col min="9475" max="9475" width="9.109375" style="1"/>
    <col min="9476" max="9476" width="14.44140625" style="1" customWidth="1"/>
    <col min="9477" max="9477" width="15.109375" style="1" customWidth="1"/>
    <col min="9478" max="9478" width="14.33203125" style="1" customWidth="1"/>
    <col min="9479" max="9479" width="15.44140625" style="1" customWidth="1"/>
    <col min="9480" max="9480" width="17.109375" style="1" customWidth="1"/>
    <col min="9481" max="9481" width="13.33203125" style="1" customWidth="1"/>
    <col min="9482" max="9482" width="16.5546875" style="1" customWidth="1"/>
    <col min="9483" max="9483" width="9.109375" style="1"/>
    <col min="9484" max="9484" width="17.6640625" style="1" customWidth="1"/>
    <col min="9485" max="9728" width="9.109375" style="1"/>
    <col min="9729" max="9729" width="5.33203125" style="1" customWidth="1"/>
    <col min="9730" max="9730" width="63.109375" style="1" customWidth="1"/>
    <col min="9731" max="9731" width="9.109375" style="1"/>
    <col min="9732" max="9732" width="14.44140625" style="1" customWidth="1"/>
    <col min="9733" max="9733" width="15.109375" style="1" customWidth="1"/>
    <col min="9734" max="9734" width="14.33203125" style="1" customWidth="1"/>
    <col min="9735" max="9735" width="15.44140625" style="1" customWidth="1"/>
    <col min="9736" max="9736" width="17.109375" style="1" customWidth="1"/>
    <col min="9737" max="9737" width="13.33203125" style="1" customWidth="1"/>
    <col min="9738" max="9738" width="16.5546875" style="1" customWidth="1"/>
    <col min="9739" max="9739" width="9.109375" style="1"/>
    <col min="9740" max="9740" width="17.6640625" style="1" customWidth="1"/>
    <col min="9741" max="9984" width="9.109375" style="1"/>
    <col min="9985" max="9985" width="5.33203125" style="1" customWidth="1"/>
    <col min="9986" max="9986" width="63.109375" style="1" customWidth="1"/>
    <col min="9987" max="9987" width="9.109375" style="1"/>
    <col min="9988" max="9988" width="14.44140625" style="1" customWidth="1"/>
    <col min="9989" max="9989" width="15.109375" style="1" customWidth="1"/>
    <col min="9990" max="9990" width="14.33203125" style="1" customWidth="1"/>
    <col min="9991" max="9991" width="15.44140625" style="1" customWidth="1"/>
    <col min="9992" max="9992" width="17.109375" style="1" customWidth="1"/>
    <col min="9993" max="9993" width="13.33203125" style="1" customWidth="1"/>
    <col min="9994" max="9994" width="16.5546875" style="1" customWidth="1"/>
    <col min="9995" max="9995" width="9.109375" style="1"/>
    <col min="9996" max="9996" width="17.6640625" style="1" customWidth="1"/>
    <col min="9997" max="10240" width="9.109375" style="1"/>
    <col min="10241" max="10241" width="5.33203125" style="1" customWidth="1"/>
    <col min="10242" max="10242" width="63.109375" style="1" customWidth="1"/>
    <col min="10243" max="10243" width="9.109375" style="1"/>
    <col min="10244" max="10244" width="14.44140625" style="1" customWidth="1"/>
    <col min="10245" max="10245" width="15.109375" style="1" customWidth="1"/>
    <col min="10246" max="10246" width="14.33203125" style="1" customWidth="1"/>
    <col min="10247" max="10247" width="15.44140625" style="1" customWidth="1"/>
    <col min="10248" max="10248" width="17.109375" style="1" customWidth="1"/>
    <col min="10249" max="10249" width="13.33203125" style="1" customWidth="1"/>
    <col min="10250" max="10250" width="16.5546875" style="1" customWidth="1"/>
    <col min="10251" max="10251" width="9.109375" style="1"/>
    <col min="10252" max="10252" width="17.6640625" style="1" customWidth="1"/>
    <col min="10253" max="10496" width="9.109375" style="1"/>
    <col min="10497" max="10497" width="5.33203125" style="1" customWidth="1"/>
    <col min="10498" max="10498" width="63.109375" style="1" customWidth="1"/>
    <col min="10499" max="10499" width="9.109375" style="1"/>
    <col min="10500" max="10500" width="14.44140625" style="1" customWidth="1"/>
    <col min="10501" max="10501" width="15.109375" style="1" customWidth="1"/>
    <col min="10502" max="10502" width="14.33203125" style="1" customWidth="1"/>
    <col min="10503" max="10503" width="15.44140625" style="1" customWidth="1"/>
    <col min="10504" max="10504" width="17.109375" style="1" customWidth="1"/>
    <col min="10505" max="10505" width="13.33203125" style="1" customWidth="1"/>
    <col min="10506" max="10506" width="16.5546875" style="1" customWidth="1"/>
    <col min="10507" max="10507" width="9.109375" style="1"/>
    <col min="10508" max="10508" width="17.6640625" style="1" customWidth="1"/>
    <col min="10509" max="10752" width="9.109375" style="1"/>
    <col min="10753" max="10753" width="5.33203125" style="1" customWidth="1"/>
    <col min="10754" max="10754" width="63.109375" style="1" customWidth="1"/>
    <col min="10755" max="10755" width="9.109375" style="1"/>
    <col min="10756" max="10756" width="14.44140625" style="1" customWidth="1"/>
    <col min="10757" max="10757" width="15.109375" style="1" customWidth="1"/>
    <col min="10758" max="10758" width="14.33203125" style="1" customWidth="1"/>
    <col min="10759" max="10759" width="15.44140625" style="1" customWidth="1"/>
    <col min="10760" max="10760" width="17.109375" style="1" customWidth="1"/>
    <col min="10761" max="10761" width="13.33203125" style="1" customWidth="1"/>
    <col min="10762" max="10762" width="16.5546875" style="1" customWidth="1"/>
    <col min="10763" max="10763" width="9.109375" style="1"/>
    <col min="10764" max="10764" width="17.6640625" style="1" customWidth="1"/>
    <col min="10765" max="11008" width="9.109375" style="1"/>
    <col min="11009" max="11009" width="5.33203125" style="1" customWidth="1"/>
    <col min="11010" max="11010" width="63.109375" style="1" customWidth="1"/>
    <col min="11011" max="11011" width="9.109375" style="1"/>
    <col min="11012" max="11012" width="14.44140625" style="1" customWidth="1"/>
    <col min="11013" max="11013" width="15.109375" style="1" customWidth="1"/>
    <col min="11014" max="11014" width="14.33203125" style="1" customWidth="1"/>
    <col min="11015" max="11015" width="15.44140625" style="1" customWidth="1"/>
    <col min="11016" max="11016" width="17.109375" style="1" customWidth="1"/>
    <col min="11017" max="11017" width="13.33203125" style="1" customWidth="1"/>
    <col min="11018" max="11018" width="16.5546875" style="1" customWidth="1"/>
    <col min="11019" max="11019" width="9.109375" style="1"/>
    <col min="11020" max="11020" width="17.6640625" style="1" customWidth="1"/>
    <col min="11021" max="11264" width="9.109375" style="1"/>
    <col min="11265" max="11265" width="5.33203125" style="1" customWidth="1"/>
    <col min="11266" max="11266" width="63.109375" style="1" customWidth="1"/>
    <col min="11267" max="11267" width="9.109375" style="1"/>
    <col min="11268" max="11268" width="14.44140625" style="1" customWidth="1"/>
    <col min="11269" max="11269" width="15.109375" style="1" customWidth="1"/>
    <col min="11270" max="11270" width="14.33203125" style="1" customWidth="1"/>
    <col min="11271" max="11271" width="15.44140625" style="1" customWidth="1"/>
    <col min="11272" max="11272" width="17.109375" style="1" customWidth="1"/>
    <col min="11273" max="11273" width="13.33203125" style="1" customWidth="1"/>
    <col min="11274" max="11274" width="16.5546875" style="1" customWidth="1"/>
    <col min="11275" max="11275" width="9.109375" style="1"/>
    <col min="11276" max="11276" width="17.6640625" style="1" customWidth="1"/>
    <col min="11277" max="11520" width="9.109375" style="1"/>
    <col min="11521" max="11521" width="5.33203125" style="1" customWidth="1"/>
    <col min="11522" max="11522" width="63.109375" style="1" customWidth="1"/>
    <col min="11523" max="11523" width="9.109375" style="1"/>
    <col min="11524" max="11524" width="14.44140625" style="1" customWidth="1"/>
    <col min="11525" max="11525" width="15.109375" style="1" customWidth="1"/>
    <col min="11526" max="11526" width="14.33203125" style="1" customWidth="1"/>
    <col min="11527" max="11527" width="15.44140625" style="1" customWidth="1"/>
    <col min="11528" max="11528" width="17.109375" style="1" customWidth="1"/>
    <col min="11529" max="11529" width="13.33203125" style="1" customWidth="1"/>
    <col min="11530" max="11530" width="16.5546875" style="1" customWidth="1"/>
    <col min="11531" max="11531" width="9.109375" style="1"/>
    <col min="11532" max="11532" width="17.6640625" style="1" customWidth="1"/>
    <col min="11533" max="11776" width="9.109375" style="1"/>
    <col min="11777" max="11777" width="5.33203125" style="1" customWidth="1"/>
    <col min="11778" max="11778" width="63.109375" style="1" customWidth="1"/>
    <col min="11779" max="11779" width="9.109375" style="1"/>
    <col min="11780" max="11780" width="14.44140625" style="1" customWidth="1"/>
    <col min="11781" max="11781" width="15.109375" style="1" customWidth="1"/>
    <col min="11782" max="11782" width="14.33203125" style="1" customWidth="1"/>
    <col min="11783" max="11783" width="15.44140625" style="1" customWidth="1"/>
    <col min="11784" max="11784" width="17.109375" style="1" customWidth="1"/>
    <col min="11785" max="11785" width="13.33203125" style="1" customWidth="1"/>
    <col min="11786" max="11786" width="16.5546875" style="1" customWidth="1"/>
    <col min="11787" max="11787" width="9.109375" style="1"/>
    <col min="11788" max="11788" width="17.6640625" style="1" customWidth="1"/>
    <col min="11789" max="12032" width="9.109375" style="1"/>
    <col min="12033" max="12033" width="5.33203125" style="1" customWidth="1"/>
    <col min="12034" max="12034" width="63.109375" style="1" customWidth="1"/>
    <col min="12035" max="12035" width="9.109375" style="1"/>
    <col min="12036" max="12036" width="14.44140625" style="1" customWidth="1"/>
    <col min="12037" max="12037" width="15.109375" style="1" customWidth="1"/>
    <col min="12038" max="12038" width="14.33203125" style="1" customWidth="1"/>
    <col min="12039" max="12039" width="15.44140625" style="1" customWidth="1"/>
    <col min="12040" max="12040" width="17.109375" style="1" customWidth="1"/>
    <col min="12041" max="12041" width="13.33203125" style="1" customWidth="1"/>
    <col min="12042" max="12042" width="16.5546875" style="1" customWidth="1"/>
    <col min="12043" max="12043" width="9.109375" style="1"/>
    <col min="12044" max="12044" width="17.6640625" style="1" customWidth="1"/>
    <col min="12045" max="12288" width="9.109375" style="1"/>
    <col min="12289" max="12289" width="5.33203125" style="1" customWidth="1"/>
    <col min="12290" max="12290" width="63.109375" style="1" customWidth="1"/>
    <col min="12291" max="12291" width="9.109375" style="1"/>
    <col min="12292" max="12292" width="14.44140625" style="1" customWidth="1"/>
    <col min="12293" max="12293" width="15.109375" style="1" customWidth="1"/>
    <col min="12294" max="12294" width="14.33203125" style="1" customWidth="1"/>
    <col min="12295" max="12295" width="15.44140625" style="1" customWidth="1"/>
    <col min="12296" max="12296" width="17.109375" style="1" customWidth="1"/>
    <col min="12297" max="12297" width="13.33203125" style="1" customWidth="1"/>
    <col min="12298" max="12298" width="16.5546875" style="1" customWidth="1"/>
    <col min="12299" max="12299" width="9.109375" style="1"/>
    <col min="12300" max="12300" width="17.6640625" style="1" customWidth="1"/>
    <col min="12301" max="12544" width="9.109375" style="1"/>
    <col min="12545" max="12545" width="5.33203125" style="1" customWidth="1"/>
    <col min="12546" max="12546" width="63.109375" style="1" customWidth="1"/>
    <col min="12547" max="12547" width="9.109375" style="1"/>
    <col min="12548" max="12548" width="14.44140625" style="1" customWidth="1"/>
    <col min="12549" max="12549" width="15.109375" style="1" customWidth="1"/>
    <col min="12550" max="12550" width="14.33203125" style="1" customWidth="1"/>
    <col min="12551" max="12551" width="15.44140625" style="1" customWidth="1"/>
    <col min="12552" max="12552" width="17.109375" style="1" customWidth="1"/>
    <col min="12553" max="12553" width="13.33203125" style="1" customWidth="1"/>
    <col min="12554" max="12554" width="16.5546875" style="1" customWidth="1"/>
    <col min="12555" max="12555" width="9.109375" style="1"/>
    <col min="12556" max="12556" width="17.6640625" style="1" customWidth="1"/>
    <col min="12557" max="12800" width="9.109375" style="1"/>
    <col min="12801" max="12801" width="5.33203125" style="1" customWidth="1"/>
    <col min="12802" max="12802" width="63.109375" style="1" customWidth="1"/>
    <col min="12803" max="12803" width="9.109375" style="1"/>
    <col min="12804" max="12804" width="14.44140625" style="1" customWidth="1"/>
    <col min="12805" max="12805" width="15.109375" style="1" customWidth="1"/>
    <col min="12806" max="12806" width="14.33203125" style="1" customWidth="1"/>
    <col min="12807" max="12807" width="15.44140625" style="1" customWidth="1"/>
    <col min="12808" max="12808" width="17.109375" style="1" customWidth="1"/>
    <col min="12809" max="12809" width="13.33203125" style="1" customWidth="1"/>
    <col min="12810" max="12810" width="16.5546875" style="1" customWidth="1"/>
    <col min="12811" max="12811" width="9.109375" style="1"/>
    <col min="12812" max="12812" width="17.6640625" style="1" customWidth="1"/>
    <col min="12813" max="13056" width="9.109375" style="1"/>
    <col min="13057" max="13057" width="5.33203125" style="1" customWidth="1"/>
    <col min="13058" max="13058" width="63.109375" style="1" customWidth="1"/>
    <col min="13059" max="13059" width="9.109375" style="1"/>
    <col min="13060" max="13060" width="14.44140625" style="1" customWidth="1"/>
    <col min="13061" max="13061" width="15.109375" style="1" customWidth="1"/>
    <col min="13062" max="13062" width="14.33203125" style="1" customWidth="1"/>
    <col min="13063" max="13063" width="15.44140625" style="1" customWidth="1"/>
    <col min="13064" max="13064" width="17.109375" style="1" customWidth="1"/>
    <col min="13065" max="13065" width="13.33203125" style="1" customWidth="1"/>
    <col min="13066" max="13066" width="16.5546875" style="1" customWidth="1"/>
    <col min="13067" max="13067" width="9.109375" style="1"/>
    <col min="13068" max="13068" width="17.6640625" style="1" customWidth="1"/>
    <col min="13069" max="13312" width="9.109375" style="1"/>
    <col min="13313" max="13313" width="5.33203125" style="1" customWidth="1"/>
    <col min="13314" max="13314" width="63.109375" style="1" customWidth="1"/>
    <col min="13315" max="13315" width="9.109375" style="1"/>
    <col min="13316" max="13316" width="14.44140625" style="1" customWidth="1"/>
    <col min="13317" max="13317" width="15.109375" style="1" customWidth="1"/>
    <col min="13318" max="13318" width="14.33203125" style="1" customWidth="1"/>
    <col min="13319" max="13319" width="15.44140625" style="1" customWidth="1"/>
    <col min="13320" max="13320" width="17.109375" style="1" customWidth="1"/>
    <col min="13321" max="13321" width="13.33203125" style="1" customWidth="1"/>
    <col min="13322" max="13322" width="16.5546875" style="1" customWidth="1"/>
    <col min="13323" max="13323" width="9.109375" style="1"/>
    <col min="13324" max="13324" width="17.6640625" style="1" customWidth="1"/>
    <col min="13325" max="13568" width="9.109375" style="1"/>
    <col min="13569" max="13569" width="5.33203125" style="1" customWidth="1"/>
    <col min="13570" max="13570" width="63.109375" style="1" customWidth="1"/>
    <col min="13571" max="13571" width="9.109375" style="1"/>
    <col min="13572" max="13572" width="14.44140625" style="1" customWidth="1"/>
    <col min="13573" max="13573" width="15.109375" style="1" customWidth="1"/>
    <col min="13574" max="13574" width="14.33203125" style="1" customWidth="1"/>
    <col min="13575" max="13575" width="15.44140625" style="1" customWidth="1"/>
    <col min="13576" max="13576" width="17.109375" style="1" customWidth="1"/>
    <col min="13577" max="13577" width="13.33203125" style="1" customWidth="1"/>
    <col min="13578" max="13578" width="16.5546875" style="1" customWidth="1"/>
    <col min="13579" max="13579" width="9.109375" style="1"/>
    <col min="13580" max="13580" width="17.6640625" style="1" customWidth="1"/>
    <col min="13581" max="13824" width="9.109375" style="1"/>
    <col min="13825" max="13825" width="5.33203125" style="1" customWidth="1"/>
    <col min="13826" max="13826" width="63.109375" style="1" customWidth="1"/>
    <col min="13827" max="13827" width="9.109375" style="1"/>
    <col min="13828" max="13828" width="14.44140625" style="1" customWidth="1"/>
    <col min="13829" max="13829" width="15.109375" style="1" customWidth="1"/>
    <col min="13830" max="13830" width="14.33203125" style="1" customWidth="1"/>
    <col min="13831" max="13831" width="15.44140625" style="1" customWidth="1"/>
    <col min="13832" max="13832" width="17.109375" style="1" customWidth="1"/>
    <col min="13833" max="13833" width="13.33203125" style="1" customWidth="1"/>
    <col min="13834" max="13834" width="16.5546875" style="1" customWidth="1"/>
    <col min="13835" max="13835" width="9.109375" style="1"/>
    <col min="13836" max="13836" width="17.6640625" style="1" customWidth="1"/>
    <col min="13837" max="14080" width="9.109375" style="1"/>
    <col min="14081" max="14081" width="5.33203125" style="1" customWidth="1"/>
    <col min="14082" max="14082" width="63.109375" style="1" customWidth="1"/>
    <col min="14083" max="14083" width="9.109375" style="1"/>
    <col min="14084" max="14084" width="14.44140625" style="1" customWidth="1"/>
    <col min="14085" max="14085" width="15.109375" style="1" customWidth="1"/>
    <col min="14086" max="14086" width="14.33203125" style="1" customWidth="1"/>
    <col min="14087" max="14087" width="15.44140625" style="1" customWidth="1"/>
    <col min="14088" max="14088" width="17.109375" style="1" customWidth="1"/>
    <col min="14089" max="14089" width="13.33203125" style="1" customWidth="1"/>
    <col min="14090" max="14090" width="16.5546875" style="1" customWidth="1"/>
    <col min="14091" max="14091" width="9.109375" style="1"/>
    <col min="14092" max="14092" width="17.6640625" style="1" customWidth="1"/>
    <col min="14093" max="14336" width="9.109375" style="1"/>
    <col min="14337" max="14337" width="5.33203125" style="1" customWidth="1"/>
    <col min="14338" max="14338" width="63.109375" style="1" customWidth="1"/>
    <col min="14339" max="14339" width="9.109375" style="1"/>
    <col min="14340" max="14340" width="14.44140625" style="1" customWidth="1"/>
    <col min="14341" max="14341" width="15.109375" style="1" customWidth="1"/>
    <col min="14342" max="14342" width="14.33203125" style="1" customWidth="1"/>
    <col min="14343" max="14343" width="15.44140625" style="1" customWidth="1"/>
    <col min="14344" max="14344" width="17.109375" style="1" customWidth="1"/>
    <col min="14345" max="14345" width="13.33203125" style="1" customWidth="1"/>
    <col min="14346" max="14346" width="16.5546875" style="1" customWidth="1"/>
    <col min="14347" max="14347" width="9.109375" style="1"/>
    <col min="14348" max="14348" width="17.6640625" style="1" customWidth="1"/>
    <col min="14349" max="14592" width="9.109375" style="1"/>
    <col min="14593" max="14593" width="5.33203125" style="1" customWidth="1"/>
    <col min="14594" max="14594" width="63.109375" style="1" customWidth="1"/>
    <col min="14595" max="14595" width="9.109375" style="1"/>
    <col min="14596" max="14596" width="14.44140625" style="1" customWidth="1"/>
    <col min="14597" max="14597" width="15.109375" style="1" customWidth="1"/>
    <col min="14598" max="14598" width="14.33203125" style="1" customWidth="1"/>
    <col min="14599" max="14599" width="15.44140625" style="1" customWidth="1"/>
    <col min="14600" max="14600" width="17.109375" style="1" customWidth="1"/>
    <col min="14601" max="14601" width="13.33203125" style="1" customWidth="1"/>
    <col min="14602" max="14602" width="16.5546875" style="1" customWidth="1"/>
    <col min="14603" max="14603" width="9.109375" style="1"/>
    <col min="14604" max="14604" width="17.6640625" style="1" customWidth="1"/>
    <col min="14605" max="14848" width="9.109375" style="1"/>
    <col min="14849" max="14849" width="5.33203125" style="1" customWidth="1"/>
    <col min="14850" max="14850" width="63.109375" style="1" customWidth="1"/>
    <col min="14851" max="14851" width="9.109375" style="1"/>
    <col min="14852" max="14852" width="14.44140625" style="1" customWidth="1"/>
    <col min="14853" max="14853" width="15.109375" style="1" customWidth="1"/>
    <col min="14854" max="14854" width="14.33203125" style="1" customWidth="1"/>
    <col min="14855" max="14855" width="15.44140625" style="1" customWidth="1"/>
    <col min="14856" max="14856" width="17.109375" style="1" customWidth="1"/>
    <col min="14857" max="14857" width="13.33203125" style="1" customWidth="1"/>
    <col min="14858" max="14858" width="16.5546875" style="1" customWidth="1"/>
    <col min="14859" max="14859" width="9.109375" style="1"/>
    <col min="14860" max="14860" width="17.6640625" style="1" customWidth="1"/>
    <col min="14861" max="15104" width="9.109375" style="1"/>
    <col min="15105" max="15105" width="5.33203125" style="1" customWidth="1"/>
    <col min="15106" max="15106" width="63.109375" style="1" customWidth="1"/>
    <col min="15107" max="15107" width="9.109375" style="1"/>
    <col min="15108" max="15108" width="14.44140625" style="1" customWidth="1"/>
    <col min="15109" max="15109" width="15.109375" style="1" customWidth="1"/>
    <col min="15110" max="15110" width="14.33203125" style="1" customWidth="1"/>
    <col min="15111" max="15111" width="15.44140625" style="1" customWidth="1"/>
    <col min="15112" max="15112" width="17.109375" style="1" customWidth="1"/>
    <col min="15113" max="15113" width="13.33203125" style="1" customWidth="1"/>
    <col min="15114" max="15114" width="16.5546875" style="1" customWidth="1"/>
    <col min="15115" max="15115" width="9.109375" style="1"/>
    <col min="15116" max="15116" width="17.6640625" style="1" customWidth="1"/>
    <col min="15117" max="15360" width="9.109375" style="1"/>
    <col min="15361" max="15361" width="5.33203125" style="1" customWidth="1"/>
    <col min="15362" max="15362" width="63.109375" style="1" customWidth="1"/>
    <col min="15363" max="15363" width="9.109375" style="1"/>
    <col min="15364" max="15364" width="14.44140625" style="1" customWidth="1"/>
    <col min="15365" max="15365" width="15.109375" style="1" customWidth="1"/>
    <col min="15366" max="15366" width="14.33203125" style="1" customWidth="1"/>
    <col min="15367" max="15367" width="15.44140625" style="1" customWidth="1"/>
    <col min="15368" max="15368" width="17.109375" style="1" customWidth="1"/>
    <col min="15369" max="15369" width="13.33203125" style="1" customWidth="1"/>
    <col min="15370" max="15370" width="16.5546875" style="1" customWidth="1"/>
    <col min="15371" max="15371" width="9.109375" style="1"/>
    <col min="15372" max="15372" width="17.6640625" style="1" customWidth="1"/>
    <col min="15373" max="15616" width="9.109375" style="1"/>
    <col min="15617" max="15617" width="5.33203125" style="1" customWidth="1"/>
    <col min="15618" max="15618" width="63.109375" style="1" customWidth="1"/>
    <col min="15619" max="15619" width="9.109375" style="1"/>
    <col min="15620" max="15620" width="14.44140625" style="1" customWidth="1"/>
    <col min="15621" max="15621" width="15.109375" style="1" customWidth="1"/>
    <col min="15622" max="15622" width="14.33203125" style="1" customWidth="1"/>
    <col min="15623" max="15623" width="15.44140625" style="1" customWidth="1"/>
    <col min="15624" max="15624" width="17.109375" style="1" customWidth="1"/>
    <col min="15625" max="15625" width="13.33203125" style="1" customWidth="1"/>
    <col min="15626" max="15626" width="16.5546875" style="1" customWidth="1"/>
    <col min="15627" max="15627" width="9.109375" style="1"/>
    <col min="15628" max="15628" width="17.6640625" style="1" customWidth="1"/>
    <col min="15629" max="15872" width="9.109375" style="1"/>
    <col min="15873" max="15873" width="5.33203125" style="1" customWidth="1"/>
    <col min="15874" max="15874" width="63.109375" style="1" customWidth="1"/>
    <col min="15875" max="15875" width="9.109375" style="1"/>
    <col min="15876" max="15876" width="14.44140625" style="1" customWidth="1"/>
    <col min="15877" max="15877" width="15.109375" style="1" customWidth="1"/>
    <col min="15878" max="15878" width="14.33203125" style="1" customWidth="1"/>
    <col min="15879" max="15879" width="15.44140625" style="1" customWidth="1"/>
    <col min="15880" max="15880" width="17.109375" style="1" customWidth="1"/>
    <col min="15881" max="15881" width="13.33203125" style="1" customWidth="1"/>
    <col min="15882" max="15882" width="16.5546875" style="1" customWidth="1"/>
    <col min="15883" max="15883" width="9.109375" style="1"/>
    <col min="15884" max="15884" width="17.6640625" style="1" customWidth="1"/>
    <col min="15885" max="16128" width="9.109375" style="1"/>
    <col min="16129" max="16129" width="5.33203125" style="1" customWidth="1"/>
    <col min="16130" max="16130" width="63.109375" style="1" customWidth="1"/>
    <col min="16131" max="16131" width="9.109375" style="1"/>
    <col min="16132" max="16132" width="14.44140625" style="1" customWidth="1"/>
    <col min="16133" max="16133" width="15.109375" style="1" customWidth="1"/>
    <col min="16134" max="16134" width="14.33203125" style="1" customWidth="1"/>
    <col min="16135" max="16135" width="15.44140625" style="1" customWidth="1"/>
    <col min="16136" max="16136" width="17.109375" style="1" customWidth="1"/>
    <col min="16137" max="16137" width="13.33203125" style="1" customWidth="1"/>
    <col min="16138" max="16138" width="16.5546875" style="1" customWidth="1"/>
    <col min="16139" max="16139" width="9.109375" style="1"/>
    <col min="16140" max="16140" width="17.6640625" style="1" customWidth="1"/>
    <col min="16141" max="16384" width="9.109375" style="1"/>
  </cols>
  <sheetData>
    <row r="1" spans="1:14" ht="61.8" customHeight="1">
      <c r="H1" s="47" t="s">
        <v>108</v>
      </c>
      <c r="I1" s="47"/>
      <c r="J1" s="47"/>
    </row>
    <row r="2" spans="1:14" ht="35.25" customHeight="1">
      <c r="A2" s="36" t="s">
        <v>106</v>
      </c>
      <c r="B2" s="37"/>
      <c r="C2" s="37"/>
      <c r="D2" s="37"/>
      <c r="E2" s="37"/>
      <c r="F2" s="37"/>
      <c r="G2" s="37"/>
      <c r="H2" s="37"/>
      <c r="I2" s="37"/>
      <c r="J2" s="37"/>
    </row>
    <row r="3" spans="1:14" ht="15.6" thickBot="1">
      <c r="A3" s="2"/>
      <c r="B3" s="2"/>
      <c r="C3" s="3"/>
      <c r="D3" s="2"/>
      <c r="E3" s="2"/>
      <c r="F3" s="2"/>
      <c r="G3" s="2"/>
      <c r="H3" s="2"/>
      <c r="I3" s="2"/>
      <c r="J3" s="2"/>
    </row>
    <row r="4" spans="1:14" s="4" customFormat="1" ht="23.25" customHeight="1" thickBot="1">
      <c r="A4" s="38" t="s">
        <v>1</v>
      </c>
      <c r="B4" s="40" t="s">
        <v>2</v>
      </c>
      <c r="C4" s="42" t="s">
        <v>3</v>
      </c>
      <c r="D4" s="44" t="s">
        <v>4</v>
      </c>
      <c r="E4" s="45"/>
      <c r="F4" s="45"/>
      <c r="G4" s="45"/>
      <c r="H4" s="45"/>
      <c r="I4" s="45"/>
      <c r="J4" s="46"/>
    </row>
    <row r="5" spans="1:14" s="4" customFormat="1" ht="31.8" thickBot="1">
      <c r="A5" s="39"/>
      <c r="B5" s="41"/>
      <c r="C5" s="43"/>
      <c r="D5" s="5" t="s">
        <v>5</v>
      </c>
      <c r="E5" s="6" t="s">
        <v>6</v>
      </c>
      <c r="F5" s="7" t="s">
        <v>7</v>
      </c>
      <c r="G5" s="6" t="s">
        <v>8</v>
      </c>
      <c r="H5" s="6" t="s">
        <v>9</v>
      </c>
      <c r="I5" s="8" t="s">
        <v>10</v>
      </c>
      <c r="J5" s="9" t="s">
        <v>11</v>
      </c>
    </row>
    <row r="6" spans="1:14" s="4" customFormat="1" ht="24.75" customHeight="1">
      <c r="A6" s="10">
        <v>1</v>
      </c>
      <c r="B6" s="11" t="s">
        <v>12</v>
      </c>
      <c r="C6" s="10">
        <v>780011</v>
      </c>
      <c r="D6" s="12">
        <v>258807</v>
      </c>
      <c r="E6" s="13">
        <v>5085708</v>
      </c>
      <c r="F6" s="13">
        <v>513253</v>
      </c>
      <c r="G6" s="13">
        <v>622301</v>
      </c>
      <c r="H6" s="13">
        <v>2146646</v>
      </c>
      <c r="I6" s="14">
        <v>305044</v>
      </c>
      <c r="J6" s="15">
        <f t="shared" ref="J6:J69" si="0">SUM(D6:I6)</f>
        <v>8931759</v>
      </c>
      <c r="L6" s="16"/>
      <c r="M6" s="16"/>
      <c r="N6" s="17"/>
    </row>
    <row r="7" spans="1:14" s="4" customFormat="1" ht="24.75" customHeight="1">
      <c r="A7" s="18">
        <v>2</v>
      </c>
      <c r="B7" s="19" t="s">
        <v>13</v>
      </c>
      <c r="C7" s="18">
        <v>780014</v>
      </c>
      <c r="D7" s="20">
        <v>1225151</v>
      </c>
      <c r="E7" s="21">
        <v>388956</v>
      </c>
      <c r="F7" s="21">
        <v>1131286</v>
      </c>
      <c r="G7" s="21">
        <v>219018</v>
      </c>
      <c r="H7" s="21">
        <v>3673407</v>
      </c>
      <c r="I7" s="22">
        <v>9588324</v>
      </c>
      <c r="J7" s="23">
        <f t="shared" si="0"/>
        <v>16226142</v>
      </c>
      <c r="L7" s="16"/>
      <c r="M7" s="16"/>
      <c r="N7" s="17"/>
    </row>
    <row r="8" spans="1:14" s="4" customFormat="1" ht="24.75" customHeight="1">
      <c r="A8" s="18">
        <v>3</v>
      </c>
      <c r="B8" s="19" t="s">
        <v>14</v>
      </c>
      <c r="C8" s="18">
        <v>780104</v>
      </c>
      <c r="D8" s="20">
        <v>1171796</v>
      </c>
      <c r="E8" s="21">
        <v>585685</v>
      </c>
      <c r="F8" s="21">
        <v>767076</v>
      </c>
      <c r="G8" s="21">
        <v>175990</v>
      </c>
      <c r="H8" s="21">
        <v>7052098</v>
      </c>
      <c r="I8" s="22">
        <v>1596559</v>
      </c>
      <c r="J8" s="23">
        <f t="shared" si="0"/>
        <v>11349204</v>
      </c>
      <c r="L8" s="16"/>
      <c r="M8" s="16"/>
      <c r="N8" s="17"/>
    </row>
    <row r="9" spans="1:14" s="4" customFormat="1" ht="24.75" customHeight="1">
      <c r="A9" s="18">
        <v>4</v>
      </c>
      <c r="B9" s="19" t="s">
        <v>15</v>
      </c>
      <c r="C9" s="18">
        <v>780105</v>
      </c>
      <c r="D9" s="20">
        <v>2043900</v>
      </c>
      <c r="E9" s="21">
        <v>722273</v>
      </c>
      <c r="F9" s="21">
        <v>1779151</v>
      </c>
      <c r="G9" s="21">
        <v>6419592</v>
      </c>
      <c r="H9" s="21">
        <v>3809785</v>
      </c>
      <c r="I9" s="22">
        <v>8408029</v>
      </c>
      <c r="J9" s="23">
        <f t="shared" si="0"/>
        <v>23182730</v>
      </c>
      <c r="L9" s="16"/>
      <c r="M9" s="16"/>
      <c r="N9" s="17"/>
    </row>
    <row r="10" spans="1:14" s="4" customFormat="1" ht="24.75" customHeight="1">
      <c r="A10" s="18">
        <v>5</v>
      </c>
      <c r="B10" s="19" t="s">
        <v>16</v>
      </c>
      <c r="C10" s="18">
        <v>780106</v>
      </c>
      <c r="D10" s="20">
        <v>775699</v>
      </c>
      <c r="E10" s="21">
        <v>291250</v>
      </c>
      <c r="F10" s="21">
        <v>1027257</v>
      </c>
      <c r="G10" s="21">
        <v>126142</v>
      </c>
      <c r="H10" s="21">
        <v>1428700</v>
      </c>
      <c r="I10" s="22">
        <v>7549108</v>
      </c>
      <c r="J10" s="23">
        <f t="shared" si="0"/>
        <v>11198156</v>
      </c>
      <c r="L10" s="16"/>
      <c r="M10" s="16"/>
      <c r="N10" s="17"/>
    </row>
    <row r="11" spans="1:14" s="4" customFormat="1" ht="24.75" customHeight="1">
      <c r="A11" s="18">
        <v>6</v>
      </c>
      <c r="B11" s="19" t="s">
        <v>17</v>
      </c>
      <c r="C11" s="18">
        <v>780051</v>
      </c>
      <c r="D11" s="20">
        <v>1508171</v>
      </c>
      <c r="E11" s="21">
        <v>617766</v>
      </c>
      <c r="F11" s="21">
        <v>808273</v>
      </c>
      <c r="G11" s="21">
        <v>168095</v>
      </c>
      <c r="H11" s="21">
        <v>7140125</v>
      </c>
      <c r="I11" s="22">
        <v>729120</v>
      </c>
      <c r="J11" s="23">
        <f t="shared" si="0"/>
        <v>10971550</v>
      </c>
      <c r="L11" s="16"/>
      <c r="M11" s="16"/>
      <c r="N11" s="17"/>
    </row>
    <row r="12" spans="1:14" s="4" customFormat="1" ht="24.75" customHeight="1">
      <c r="A12" s="18">
        <v>7</v>
      </c>
      <c r="B12" s="19" t="s">
        <v>18</v>
      </c>
      <c r="C12" s="18">
        <v>780215</v>
      </c>
      <c r="D12" s="20">
        <v>209967</v>
      </c>
      <c r="E12" s="21">
        <v>29805</v>
      </c>
      <c r="F12" s="21">
        <v>57482</v>
      </c>
      <c r="G12" s="21">
        <v>613403</v>
      </c>
      <c r="H12" s="21">
        <v>1305310</v>
      </c>
      <c r="I12" s="22">
        <v>97000</v>
      </c>
      <c r="J12" s="23">
        <f t="shared" si="0"/>
        <v>2312967</v>
      </c>
      <c r="L12" s="16"/>
      <c r="M12" s="16"/>
      <c r="N12" s="17"/>
    </row>
    <row r="13" spans="1:14" s="4" customFormat="1" ht="24.75" customHeight="1">
      <c r="A13" s="18">
        <v>8</v>
      </c>
      <c r="B13" s="19" t="s">
        <v>19</v>
      </c>
      <c r="C13" s="18">
        <v>780107</v>
      </c>
      <c r="D13" s="20">
        <v>1519375</v>
      </c>
      <c r="E13" s="21">
        <v>885674</v>
      </c>
      <c r="F13" s="21">
        <v>9547871</v>
      </c>
      <c r="G13" s="21">
        <v>294866</v>
      </c>
      <c r="H13" s="21">
        <v>2528164</v>
      </c>
      <c r="I13" s="22">
        <v>1284273</v>
      </c>
      <c r="J13" s="23">
        <f t="shared" si="0"/>
        <v>16060223</v>
      </c>
      <c r="L13" s="16"/>
      <c r="M13" s="16"/>
      <c r="N13" s="17"/>
    </row>
    <row r="14" spans="1:14" s="4" customFormat="1" ht="24.75" customHeight="1">
      <c r="A14" s="18">
        <v>9</v>
      </c>
      <c r="B14" s="19" t="s">
        <v>20</v>
      </c>
      <c r="C14" s="18">
        <v>780108</v>
      </c>
      <c r="D14" s="20">
        <v>1146138</v>
      </c>
      <c r="E14" s="21">
        <v>823769</v>
      </c>
      <c r="F14" s="21">
        <v>6492862</v>
      </c>
      <c r="G14" s="21">
        <v>190735</v>
      </c>
      <c r="H14" s="21">
        <v>1603211</v>
      </c>
      <c r="I14" s="22">
        <v>1549100</v>
      </c>
      <c r="J14" s="23">
        <f t="shared" si="0"/>
        <v>11805815</v>
      </c>
      <c r="L14" s="16"/>
      <c r="M14" s="16"/>
      <c r="N14" s="17"/>
    </row>
    <row r="15" spans="1:14" s="4" customFormat="1" ht="24.75" customHeight="1">
      <c r="A15" s="18">
        <v>10</v>
      </c>
      <c r="B15" s="19" t="s">
        <v>21</v>
      </c>
      <c r="C15" s="18">
        <v>780052</v>
      </c>
      <c r="D15" s="20">
        <v>1141103</v>
      </c>
      <c r="E15" s="21">
        <v>2165907</v>
      </c>
      <c r="F15" s="21">
        <v>886614</v>
      </c>
      <c r="G15" s="21">
        <v>333411</v>
      </c>
      <c r="H15" s="21">
        <v>3617190</v>
      </c>
      <c r="I15" s="22">
        <v>666376</v>
      </c>
      <c r="J15" s="23">
        <f t="shared" si="0"/>
        <v>8810601</v>
      </c>
      <c r="L15" s="16"/>
      <c r="M15" s="16"/>
      <c r="N15" s="17"/>
    </row>
    <row r="16" spans="1:14" s="4" customFormat="1" ht="24.75" customHeight="1">
      <c r="A16" s="18">
        <v>11</v>
      </c>
      <c r="B16" s="19" t="s">
        <v>22</v>
      </c>
      <c r="C16" s="18">
        <v>780109</v>
      </c>
      <c r="D16" s="20">
        <v>1042819</v>
      </c>
      <c r="E16" s="21">
        <v>1046861</v>
      </c>
      <c r="F16" s="21">
        <v>8839615</v>
      </c>
      <c r="G16" s="21">
        <v>220235</v>
      </c>
      <c r="H16" s="21">
        <v>1675927</v>
      </c>
      <c r="I16" s="22">
        <v>1105215</v>
      </c>
      <c r="J16" s="23">
        <f t="shared" si="0"/>
        <v>13930672</v>
      </c>
      <c r="L16" s="16"/>
      <c r="M16" s="16"/>
      <c r="N16" s="17"/>
    </row>
    <row r="17" spans="1:14" s="4" customFormat="1" ht="24.75" customHeight="1">
      <c r="A17" s="18">
        <v>12</v>
      </c>
      <c r="B17" s="19" t="s">
        <v>23</v>
      </c>
      <c r="C17" s="18">
        <v>780081</v>
      </c>
      <c r="D17" s="20">
        <v>292924</v>
      </c>
      <c r="E17" s="21">
        <v>266358</v>
      </c>
      <c r="F17" s="21">
        <v>1243662</v>
      </c>
      <c r="G17" s="21">
        <v>44135</v>
      </c>
      <c r="H17" s="21">
        <v>429828</v>
      </c>
      <c r="I17" s="22">
        <v>842509</v>
      </c>
      <c r="J17" s="23">
        <f t="shared" si="0"/>
        <v>3119416</v>
      </c>
      <c r="L17" s="16"/>
      <c r="M17" s="16"/>
      <c r="N17" s="17"/>
    </row>
    <row r="18" spans="1:14" s="4" customFormat="1" ht="24.75" customHeight="1">
      <c r="A18" s="18">
        <v>13</v>
      </c>
      <c r="B18" s="19" t="s">
        <v>24</v>
      </c>
      <c r="C18" s="18">
        <v>780110</v>
      </c>
      <c r="D18" s="20">
        <v>1937739</v>
      </c>
      <c r="E18" s="21">
        <v>871691</v>
      </c>
      <c r="F18" s="21">
        <v>1340900</v>
      </c>
      <c r="G18" s="21">
        <v>282417</v>
      </c>
      <c r="H18" s="21">
        <v>14867439</v>
      </c>
      <c r="I18" s="22">
        <v>1898363</v>
      </c>
      <c r="J18" s="23">
        <f t="shared" si="0"/>
        <v>21198549</v>
      </c>
      <c r="L18" s="16"/>
      <c r="M18" s="16"/>
      <c r="N18" s="17"/>
    </row>
    <row r="19" spans="1:14" s="4" customFormat="1" ht="24.75" customHeight="1">
      <c r="A19" s="18">
        <v>14</v>
      </c>
      <c r="B19" s="19" t="s">
        <v>25</v>
      </c>
      <c r="C19" s="18">
        <v>780053</v>
      </c>
      <c r="D19" s="20">
        <v>1034934</v>
      </c>
      <c r="E19" s="21">
        <v>283546</v>
      </c>
      <c r="F19" s="21">
        <v>498380</v>
      </c>
      <c r="G19" s="21">
        <v>124277</v>
      </c>
      <c r="H19" s="21">
        <v>1967434</v>
      </c>
      <c r="I19" s="22">
        <v>5355570</v>
      </c>
      <c r="J19" s="23">
        <f t="shared" si="0"/>
        <v>9264141</v>
      </c>
      <c r="L19" s="16"/>
      <c r="M19" s="16"/>
      <c r="N19" s="17"/>
    </row>
    <row r="20" spans="1:14" s="4" customFormat="1" ht="24.75" customHeight="1">
      <c r="A20" s="18">
        <v>15</v>
      </c>
      <c r="B20" s="19" t="s">
        <v>26</v>
      </c>
      <c r="C20" s="18">
        <v>780054</v>
      </c>
      <c r="D20" s="20">
        <v>416476</v>
      </c>
      <c r="E20" s="21">
        <v>833360</v>
      </c>
      <c r="F20" s="21">
        <v>239368</v>
      </c>
      <c r="G20" s="21">
        <v>61579</v>
      </c>
      <c r="H20" s="21">
        <v>1055563</v>
      </c>
      <c r="I20" s="22">
        <v>2222567</v>
      </c>
      <c r="J20" s="23">
        <f t="shared" si="0"/>
        <v>4828913</v>
      </c>
      <c r="L20" s="16"/>
      <c r="M20" s="16"/>
      <c r="N20" s="17"/>
    </row>
    <row r="21" spans="1:14" s="4" customFormat="1" ht="24.75" customHeight="1">
      <c r="A21" s="18">
        <v>16</v>
      </c>
      <c r="B21" s="19" t="s">
        <v>27</v>
      </c>
      <c r="C21" s="18">
        <v>780055</v>
      </c>
      <c r="D21" s="20">
        <v>304056</v>
      </c>
      <c r="E21" s="21">
        <v>137361</v>
      </c>
      <c r="F21" s="21">
        <v>237209</v>
      </c>
      <c r="G21" s="21">
        <v>56693</v>
      </c>
      <c r="H21" s="21">
        <v>725447</v>
      </c>
      <c r="I21" s="22">
        <v>2820416</v>
      </c>
      <c r="J21" s="23">
        <f t="shared" si="0"/>
        <v>4281182</v>
      </c>
      <c r="L21" s="16"/>
      <c r="M21" s="16"/>
      <c r="N21" s="17"/>
    </row>
    <row r="22" spans="1:14" s="4" customFormat="1" ht="24.75" customHeight="1">
      <c r="A22" s="18">
        <v>17</v>
      </c>
      <c r="B22" s="19" t="s">
        <v>28</v>
      </c>
      <c r="C22" s="18">
        <v>780111</v>
      </c>
      <c r="D22" s="20">
        <v>948898</v>
      </c>
      <c r="E22" s="21">
        <v>354452</v>
      </c>
      <c r="F22" s="21">
        <v>2056737</v>
      </c>
      <c r="G22" s="21">
        <v>205885</v>
      </c>
      <c r="H22" s="21">
        <v>7432418</v>
      </c>
      <c r="I22" s="22">
        <v>660202</v>
      </c>
      <c r="J22" s="23">
        <f t="shared" si="0"/>
        <v>11658592</v>
      </c>
      <c r="L22" s="16"/>
      <c r="M22" s="16"/>
      <c r="N22" s="17"/>
    </row>
    <row r="23" spans="1:14" s="4" customFormat="1" ht="24.75" customHeight="1">
      <c r="A23" s="18">
        <v>18</v>
      </c>
      <c r="B23" s="19" t="s">
        <v>29</v>
      </c>
      <c r="C23" s="18">
        <v>780112</v>
      </c>
      <c r="D23" s="20">
        <v>847447</v>
      </c>
      <c r="E23" s="21">
        <v>335386</v>
      </c>
      <c r="F23" s="21">
        <v>901193</v>
      </c>
      <c r="G23" s="21">
        <v>403025</v>
      </c>
      <c r="H23" s="21">
        <v>6526421</v>
      </c>
      <c r="I23" s="22">
        <v>579138</v>
      </c>
      <c r="J23" s="23">
        <f t="shared" si="0"/>
        <v>9592610</v>
      </c>
      <c r="L23" s="16"/>
      <c r="M23" s="16"/>
      <c r="N23" s="17"/>
    </row>
    <row r="24" spans="1:14" s="4" customFormat="1" ht="24.75" customHeight="1">
      <c r="A24" s="18">
        <v>19</v>
      </c>
      <c r="B24" s="19" t="s">
        <v>30</v>
      </c>
      <c r="C24" s="18">
        <v>780056</v>
      </c>
      <c r="D24" s="20">
        <v>902909</v>
      </c>
      <c r="E24" s="21">
        <v>223371</v>
      </c>
      <c r="F24" s="21">
        <v>606414</v>
      </c>
      <c r="G24" s="21">
        <v>167100</v>
      </c>
      <c r="H24" s="21">
        <v>6044147</v>
      </c>
      <c r="I24" s="22">
        <v>579991</v>
      </c>
      <c r="J24" s="23">
        <f t="shared" si="0"/>
        <v>8523932</v>
      </c>
      <c r="L24" s="16"/>
      <c r="M24" s="16"/>
      <c r="N24" s="17"/>
    </row>
    <row r="25" spans="1:14" s="4" customFormat="1" ht="24.75" customHeight="1">
      <c r="A25" s="18">
        <v>20</v>
      </c>
      <c r="B25" s="19" t="s">
        <v>31</v>
      </c>
      <c r="C25" s="18">
        <v>780113</v>
      </c>
      <c r="D25" s="20">
        <v>1781505</v>
      </c>
      <c r="E25" s="21">
        <v>735073</v>
      </c>
      <c r="F25" s="21">
        <v>2546869</v>
      </c>
      <c r="G25" s="21">
        <v>283181</v>
      </c>
      <c r="H25" s="21">
        <v>14038597</v>
      </c>
      <c r="I25" s="22">
        <v>1909712</v>
      </c>
      <c r="J25" s="23">
        <f t="shared" si="0"/>
        <v>21294937</v>
      </c>
      <c r="L25" s="16"/>
      <c r="M25" s="16"/>
      <c r="N25" s="17"/>
    </row>
    <row r="26" spans="1:14" s="4" customFormat="1" ht="24.75" customHeight="1">
      <c r="A26" s="18">
        <v>21</v>
      </c>
      <c r="B26" s="19" t="s">
        <v>32</v>
      </c>
      <c r="C26" s="18">
        <v>780188</v>
      </c>
      <c r="D26" s="20">
        <v>170579</v>
      </c>
      <c r="E26" s="21">
        <v>135869</v>
      </c>
      <c r="F26" s="21">
        <v>1966268</v>
      </c>
      <c r="G26" s="21">
        <v>23609</v>
      </c>
      <c r="H26" s="21">
        <v>332246</v>
      </c>
      <c r="I26" s="22">
        <v>168233</v>
      </c>
      <c r="J26" s="23">
        <f t="shared" si="0"/>
        <v>2796804</v>
      </c>
      <c r="L26" s="16"/>
      <c r="M26" s="16"/>
      <c r="N26" s="17"/>
    </row>
    <row r="27" spans="1:14" s="4" customFormat="1" ht="24.75" customHeight="1">
      <c r="A27" s="18">
        <v>22</v>
      </c>
      <c r="B27" s="19" t="s">
        <v>33</v>
      </c>
      <c r="C27" s="18">
        <v>780114</v>
      </c>
      <c r="D27" s="20">
        <v>2183089</v>
      </c>
      <c r="E27" s="21">
        <v>3594226</v>
      </c>
      <c r="F27" s="21">
        <v>10651577</v>
      </c>
      <c r="G27" s="21">
        <v>1376461</v>
      </c>
      <c r="H27" s="21">
        <v>3168103</v>
      </c>
      <c r="I27" s="22">
        <v>1594899</v>
      </c>
      <c r="J27" s="23">
        <f t="shared" si="0"/>
        <v>22568355</v>
      </c>
      <c r="L27" s="16"/>
      <c r="M27" s="16"/>
      <c r="N27" s="17"/>
    </row>
    <row r="28" spans="1:14" s="4" customFormat="1" ht="24.75" customHeight="1">
      <c r="A28" s="18">
        <v>23</v>
      </c>
      <c r="B28" s="19" t="s">
        <v>34</v>
      </c>
      <c r="C28" s="18">
        <v>780115</v>
      </c>
      <c r="D28" s="20">
        <v>912570</v>
      </c>
      <c r="E28" s="21">
        <v>495221</v>
      </c>
      <c r="F28" s="21">
        <v>1008530</v>
      </c>
      <c r="G28" s="21">
        <v>153079</v>
      </c>
      <c r="H28" s="21">
        <v>1565249</v>
      </c>
      <c r="I28" s="22">
        <v>6853698</v>
      </c>
      <c r="J28" s="23">
        <f t="shared" si="0"/>
        <v>10988347</v>
      </c>
      <c r="L28" s="16"/>
      <c r="M28" s="16"/>
      <c r="N28" s="17"/>
    </row>
    <row r="29" spans="1:14" s="4" customFormat="1" ht="24.75" customHeight="1">
      <c r="A29" s="18">
        <v>24</v>
      </c>
      <c r="B29" s="19" t="s">
        <v>35</v>
      </c>
      <c r="C29" s="18">
        <v>780083</v>
      </c>
      <c r="D29" s="20">
        <v>493145</v>
      </c>
      <c r="E29" s="21">
        <v>324937</v>
      </c>
      <c r="F29" s="21">
        <v>903391</v>
      </c>
      <c r="G29" s="21">
        <v>154179</v>
      </c>
      <c r="H29" s="21">
        <v>1198852</v>
      </c>
      <c r="I29" s="22">
        <v>2970490</v>
      </c>
      <c r="J29" s="23">
        <f t="shared" si="0"/>
        <v>6044994</v>
      </c>
      <c r="L29" s="16"/>
      <c r="M29" s="16"/>
      <c r="N29" s="17"/>
    </row>
    <row r="30" spans="1:14" s="4" customFormat="1" ht="24.75" customHeight="1">
      <c r="A30" s="18">
        <v>25</v>
      </c>
      <c r="B30" s="19" t="s">
        <v>36</v>
      </c>
      <c r="C30" s="18">
        <v>780057</v>
      </c>
      <c r="D30" s="20">
        <v>2873972</v>
      </c>
      <c r="E30" s="21">
        <v>1303847</v>
      </c>
      <c r="F30" s="21">
        <v>2209613</v>
      </c>
      <c r="G30" s="21">
        <v>367028</v>
      </c>
      <c r="H30" s="21">
        <v>6677737</v>
      </c>
      <c r="I30" s="22">
        <v>1703614</v>
      </c>
      <c r="J30" s="23">
        <f t="shared" si="0"/>
        <v>15135811</v>
      </c>
      <c r="L30" s="16"/>
      <c r="M30" s="16"/>
      <c r="N30" s="17"/>
    </row>
    <row r="31" spans="1:14" s="4" customFormat="1" ht="24.75" customHeight="1">
      <c r="A31" s="18">
        <v>26</v>
      </c>
      <c r="B31" s="19" t="s">
        <v>37</v>
      </c>
      <c r="C31" s="18">
        <v>780116</v>
      </c>
      <c r="D31" s="20">
        <v>1572778</v>
      </c>
      <c r="E31" s="21">
        <v>459822</v>
      </c>
      <c r="F31" s="21">
        <v>9544323</v>
      </c>
      <c r="G31" s="21">
        <v>202267</v>
      </c>
      <c r="H31" s="21">
        <v>1784000</v>
      </c>
      <c r="I31" s="22">
        <v>1650453</v>
      </c>
      <c r="J31" s="23">
        <f t="shared" si="0"/>
        <v>15213643</v>
      </c>
      <c r="L31" s="16"/>
      <c r="M31" s="16"/>
      <c r="N31" s="17"/>
    </row>
    <row r="32" spans="1:14" s="4" customFormat="1" ht="24.75" customHeight="1">
      <c r="A32" s="18">
        <v>27</v>
      </c>
      <c r="B32" s="19" t="s">
        <v>38</v>
      </c>
      <c r="C32" s="18">
        <v>780117</v>
      </c>
      <c r="D32" s="20">
        <v>5601132</v>
      </c>
      <c r="E32" s="21">
        <v>1505014</v>
      </c>
      <c r="F32" s="21">
        <v>2276144</v>
      </c>
      <c r="G32" s="21">
        <v>615594</v>
      </c>
      <c r="H32" s="21">
        <v>15790979</v>
      </c>
      <c r="I32" s="22">
        <v>2699365</v>
      </c>
      <c r="J32" s="23">
        <f t="shared" si="0"/>
        <v>28488228</v>
      </c>
      <c r="L32" s="16"/>
      <c r="M32" s="16"/>
      <c r="N32" s="17"/>
    </row>
    <row r="33" spans="1:14" s="4" customFormat="1" ht="24.75" customHeight="1">
      <c r="A33" s="18">
        <v>28</v>
      </c>
      <c r="B33" s="19" t="s">
        <v>39</v>
      </c>
      <c r="C33" s="18">
        <v>780118</v>
      </c>
      <c r="D33" s="20">
        <v>1103810</v>
      </c>
      <c r="E33" s="21">
        <v>293429</v>
      </c>
      <c r="F33" s="21">
        <v>582599</v>
      </c>
      <c r="G33" s="21">
        <v>304003</v>
      </c>
      <c r="H33" s="21">
        <v>2174722</v>
      </c>
      <c r="I33" s="22">
        <v>6199896</v>
      </c>
      <c r="J33" s="23">
        <f t="shared" si="0"/>
        <v>10658459</v>
      </c>
      <c r="L33" s="16"/>
      <c r="M33" s="16"/>
      <c r="N33" s="17"/>
    </row>
    <row r="34" spans="1:14" s="4" customFormat="1" ht="24.75" customHeight="1">
      <c r="A34" s="18">
        <v>29</v>
      </c>
      <c r="B34" s="19" t="s">
        <v>40</v>
      </c>
      <c r="C34" s="18">
        <v>780119</v>
      </c>
      <c r="D34" s="20">
        <v>1436486</v>
      </c>
      <c r="E34" s="21">
        <v>411348</v>
      </c>
      <c r="F34" s="21">
        <v>1249061</v>
      </c>
      <c r="G34" s="21">
        <v>294254</v>
      </c>
      <c r="H34" s="21">
        <v>6407827</v>
      </c>
      <c r="I34" s="22">
        <v>9982790</v>
      </c>
      <c r="J34" s="23">
        <f t="shared" si="0"/>
        <v>19781766</v>
      </c>
      <c r="L34" s="16"/>
      <c r="M34" s="16"/>
      <c r="N34" s="17"/>
    </row>
    <row r="35" spans="1:14" s="4" customFormat="1" ht="24.75" customHeight="1">
      <c r="A35" s="18">
        <v>30</v>
      </c>
      <c r="B35" s="19" t="s">
        <v>41</v>
      </c>
      <c r="C35" s="18">
        <v>780120</v>
      </c>
      <c r="D35" s="20">
        <v>1104115</v>
      </c>
      <c r="E35" s="21">
        <v>391770</v>
      </c>
      <c r="F35" s="21">
        <v>918813</v>
      </c>
      <c r="G35" s="21">
        <v>154322</v>
      </c>
      <c r="H35" s="21">
        <v>1421033</v>
      </c>
      <c r="I35" s="22">
        <v>11831613</v>
      </c>
      <c r="J35" s="23">
        <f t="shared" si="0"/>
        <v>15821666</v>
      </c>
      <c r="L35" s="16"/>
      <c r="M35" s="16"/>
      <c r="N35" s="17"/>
    </row>
    <row r="36" spans="1:14" s="4" customFormat="1" ht="24.75" customHeight="1">
      <c r="A36" s="18">
        <v>31</v>
      </c>
      <c r="B36" s="19" t="s">
        <v>42</v>
      </c>
      <c r="C36" s="18">
        <v>780058</v>
      </c>
      <c r="D36" s="20">
        <v>322407</v>
      </c>
      <c r="E36" s="21">
        <v>268169</v>
      </c>
      <c r="F36" s="21">
        <v>715255</v>
      </c>
      <c r="G36" s="21">
        <v>92548</v>
      </c>
      <c r="H36" s="21">
        <v>1639911</v>
      </c>
      <c r="I36" s="22">
        <v>2355578</v>
      </c>
      <c r="J36" s="23">
        <f t="shared" si="0"/>
        <v>5393868</v>
      </c>
      <c r="L36" s="16"/>
      <c r="M36" s="16"/>
      <c r="N36" s="17"/>
    </row>
    <row r="37" spans="1:14" s="4" customFormat="1" ht="24.75" customHeight="1">
      <c r="A37" s="18">
        <v>32</v>
      </c>
      <c r="B37" s="19" t="s">
        <v>43</v>
      </c>
      <c r="C37" s="18">
        <v>780132</v>
      </c>
      <c r="D37" s="20">
        <v>3184756</v>
      </c>
      <c r="E37" s="21">
        <v>667981</v>
      </c>
      <c r="F37" s="21">
        <v>1376856</v>
      </c>
      <c r="G37" s="21">
        <v>10253748</v>
      </c>
      <c r="H37" s="21">
        <v>3797060</v>
      </c>
      <c r="I37" s="22">
        <v>8770789</v>
      </c>
      <c r="J37" s="23">
        <f t="shared" si="0"/>
        <v>28051190</v>
      </c>
      <c r="L37" s="16"/>
      <c r="M37" s="16"/>
      <c r="N37" s="17"/>
    </row>
    <row r="38" spans="1:14" s="4" customFormat="1" ht="24.75" customHeight="1">
      <c r="A38" s="18">
        <v>33</v>
      </c>
      <c r="B38" s="19" t="s">
        <v>44</v>
      </c>
      <c r="C38" s="18">
        <v>780059</v>
      </c>
      <c r="D38" s="20">
        <v>462248</v>
      </c>
      <c r="E38" s="21">
        <v>173984</v>
      </c>
      <c r="F38" s="21">
        <v>211455</v>
      </c>
      <c r="G38" s="21">
        <v>6055863</v>
      </c>
      <c r="H38" s="21">
        <v>2654697</v>
      </c>
      <c r="I38" s="22">
        <v>358386</v>
      </c>
      <c r="J38" s="23">
        <f t="shared" si="0"/>
        <v>9916633</v>
      </c>
      <c r="L38" s="16"/>
      <c r="M38" s="16"/>
      <c r="N38" s="17"/>
    </row>
    <row r="39" spans="1:14" s="4" customFormat="1" ht="24.75" customHeight="1">
      <c r="A39" s="18">
        <v>34</v>
      </c>
      <c r="B39" s="19" t="s">
        <v>45</v>
      </c>
      <c r="C39" s="18">
        <v>780060</v>
      </c>
      <c r="D39" s="20">
        <v>622740</v>
      </c>
      <c r="E39" s="21">
        <v>211287</v>
      </c>
      <c r="F39" s="21">
        <v>342047</v>
      </c>
      <c r="G39" s="21">
        <v>2466035</v>
      </c>
      <c r="H39" s="21">
        <v>1577365</v>
      </c>
      <c r="I39" s="22">
        <v>382119</v>
      </c>
      <c r="J39" s="23">
        <f t="shared" si="0"/>
        <v>5601593</v>
      </c>
      <c r="L39" s="16"/>
      <c r="M39" s="16"/>
      <c r="N39" s="17"/>
    </row>
    <row r="40" spans="1:14" s="4" customFormat="1" ht="24.75" customHeight="1">
      <c r="A40" s="18">
        <v>35</v>
      </c>
      <c r="B40" s="19" t="s">
        <v>46</v>
      </c>
      <c r="C40" s="18">
        <v>780121</v>
      </c>
      <c r="D40" s="20">
        <v>392962</v>
      </c>
      <c r="E40" s="21">
        <v>207180</v>
      </c>
      <c r="F40" s="21">
        <v>707532</v>
      </c>
      <c r="G40" s="21">
        <v>5591665</v>
      </c>
      <c r="H40" s="21">
        <v>720131</v>
      </c>
      <c r="I40" s="22">
        <v>480555</v>
      </c>
      <c r="J40" s="23">
        <f t="shared" si="0"/>
        <v>8100025</v>
      </c>
      <c r="L40" s="16"/>
      <c r="M40" s="16"/>
      <c r="N40" s="17"/>
    </row>
    <row r="41" spans="1:14" s="4" customFormat="1" ht="24.75" customHeight="1">
      <c r="A41" s="18">
        <v>36</v>
      </c>
      <c r="B41" s="19" t="s">
        <v>47</v>
      </c>
      <c r="C41" s="18">
        <v>780133</v>
      </c>
      <c r="D41" s="20">
        <v>603</v>
      </c>
      <c r="E41" s="21">
        <v>0</v>
      </c>
      <c r="F41" s="21">
        <v>3013</v>
      </c>
      <c r="G41" s="21">
        <v>1406</v>
      </c>
      <c r="H41" s="21">
        <v>7029</v>
      </c>
      <c r="I41" s="22">
        <v>1606</v>
      </c>
      <c r="J41" s="23">
        <f t="shared" si="0"/>
        <v>13657</v>
      </c>
      <c r="L41" s="16"/>
      <c r="M41" s="16"/>
      <c r="N41" s="17"/>
    </row>
    <row r="42" spans="1:14" s="4" customFormat="1" ht="24.75" customHeight="1">
      <c r="A42" s="18">
        <v>37</v>
      </c>
      <c r="B42" s="19" t="s">
        <v>48</v>
      </c>
      <c r="C42" s="18">
        <v>780190</v>
      </c>
      <c r="D42" s="20">
        <v>2412</v>
      </c>
      <c r="E42" s="21">
        <v>4090</v>
      </c>
      <c r="F42" s="21">
        <v>1468</v>
      </c>
      <c r="G42" s="21">
        <v>1049</v>
      </c>
      <c r="H42" s="21">
        <v>21605</v>
      </c>
      <c r="I42" s="22">
        <v>454973</v>
      </c>
      <c r="J42" s="23">
        <f t="shared" si="0"/>
        <v>485597</v>
      </c>
      <c r="L42" s="16"/>
      <c r="M42" s="16"/>
      <c r="N42" s="17"/>
    </row>
    <row r="43" spans="1:14" s="4" customFormat="1" ht="24.75" customHeight="1">
      <c r="A43" s="18">
        <v>38</v>
      </c>
      <c r="B43" s="19" t="s">
        <v>49</v>
      </c>
      <c r="C43" s="18">
        <v>780061</v>
      </c>
      <c r="D43" s="20">
        <v>1191384</v>
      </c>
      <c r="E43" s="21">
        <v>391033</v>
      </c>
      <c r="F43" s="21">
        <v>1886462</v>
      </c>
      <c r="G43" s="21">
        <v>483424</v>
      </c>
      <c r="H43" s="21">
        <v>6425384</v>
      </c>
      <c r="I43" s="22">
        <v>1470634</v>
      </c>
      <c r="J43" s="23">
        <f t="shared" si="0"/>
        <v>11848321</v>
      </c>
      <c r="L43" s="16"/>
      <c r="M43" s="16"/>
      <c r="N43" s="17"/>
    </row>
    <row r="44" spans="1:14" s="4" customFormat="1" ht="24.75" customHeight="1">
      <c r="A44" s="18">
        <v>39</v>
      </c>
      <c r="B44" s="19" t="s">
        <v>50</v>
      </c>
      <c r="C44" s="18">
        <v>780134</v>
      </c>
      <c r="D44" s="20">
        <v>1174039</v>
      </c>
      <c r="E44" s="21">
        <v>404221</v>
      </c>
      <c r="F44" s="21">
        <v>3545403</v>
      </c>
      <c r="G44" s="21">
        <v>145217</v>
      </c>
      <c r="H44" s="21">
        <v>1451408</v>
      </c>
      <c r="I44" s="22">
        <v>8248751</v>
      </c>
      <c r="J44" s="23">
        <f t="shared" si="0"/>
        <v>14969039</v>
      </c>
      <c r="L44" s="16"/>
      <c r="M44" s="16"/>
      <c r="N44" s="17"/>
    </row>
    <row r="45" spans="1:14" s="4" customFormat="1" ht="24.75" customHeight="1">
      <c r="A45" s="18">
        <v>40</v>
      </c>
      <c r="B45" s="19" t="s">
        <v>51</v>
      </c>
      <c r="C45" s="18">
        <v>780062</v>
      </c>
      <c r="D45" s="20">
        <v>4217061</v>
      </c>
      <c r="E45" s="21">
        <v>1835084</v>
      </c>
      <c r="F45" s="21">
        <v>1924103</v>
      </c>
      <c r="G45" s="21">
        <v>1372053</v>
      </c>
      <c r="H45" s="21">
        <v>11536096</v>
      </c>
      <c r="I45" s="22">
        <v>3964805</v>
      </c>
      <c r="J45" s="23">
        <f t="shared" si="0"/>
        <v>24849202</v>
      </c>
      <c r="L45" s="16"/>
      <c r="M45" s="16"/>
      <c r="N45" s="17"/>
    </row>
    <row r="46" spans="1:14" s="4" customFormat="1" ht="24.75" customHeight="1">
      <c r="A46" s="18">
        <v>41</v>
      </c>
      <c r="B46" s="19" t="s">
        <v>52</v>
      </c>
      <c r="C46" s="18">
        <v>780297</v>
      </c>
      <c r="D46" s="20">
        <v>1258</v>
      </c>
      <c r="E46" s="21">
        <v>377</v>
      </c>
      <c r="F46" s="21">
        <v>1006</v>
      </c>
      <c r="G46" s="21">
        <v>503</v>
      </c>
      <c r="H46" s="21">
        <v>1886</v>
      </c>
      <c r="I46" s="22">
        <v>4025</v>
      </c>
      <c r="J46" s="23">
        <f t="shared" si="0"/>
        <v>9055</v>
      </c>
      <c r="L46" s="16"/>
      <c r="M46" s="16"/>
      <c r="N46" s="17"/>
    </row>
    <row r="47" spans="1:14" s="4" customFormat="1" ht="24.75" customHeight="1">
      <c r="A47" s="18">
        <v>42</v>
      </c>
      <c r="B47" s="19" t="s">
        <v>53</v>
      </c>
      <c r="C47" s="18">
        <v>780122</v>
      </c>
      <c r="D47" s="20">
        <v>1666069</v>
      </c>
      <c r="E47" s="21">
        <v>495779</v>
      </c>
      <c r="F47" s="21">
        <v>762308</v>
      </c>
      <c r="G47" s="21">
        <v>219320</v>
      </c>
      <c r="H47" s="21">
        <v>2360438</v>
      </c>
      <c r="I47" s="22">
        <v>16893943</v>
      </c>
      <c r="J47" s="23">
        <f t="shared" si="0"/>
        <v>22397857</v>
      </c>
      <c r="L47" s="16"/>
      <c r="M47" s="16"/>
      <c r="N47" s="17"/>
    </row>
    <row r="48" spans="1:14" s="4" customFormat="1" ht="24.75" customHeight="1">
      <c r="A48" s="18">
        <v>43</v>
      </c>
      <c r="B48" s="19" t="s">
        <v>54</v>
      </c>
      <c r="C48" s="18">
        <v>780063</v>
      </c>
      <c r="D48" s="20">
        <v>1044880</v>
      </c>
      <c r="E48" s="21">
        <v>479927</v>
      </c>
      <c r="F48" s="21">
        <v>1179305</v>
      </c>
      <c r="G48" s="21">
        <v>235634</v>
      </c>
      <c r="H48" s="21">
        <v>4382365</v>
      </c>
      <c r="I48" s="22">
        <v>1093994</v>
      </c>
      <c r="J48" s="23">
        <f t="shared" si="0"/>
        <v>8416105</v>
      </c>
      <c r="L48" s="16"/>
      <c r="M48" s="16"/>
      <c r="N48" s="17"/>
    </row>
    <row r="49" spans="1:14" s="4" customFormat="1" ht="24.75" customHeight="1">
      <c r="A49" s="18">
        <v>44</v>
      </c>
      <c r="B49" s="19" t="s">
        <v>55</v>
      </c>
      <c r="C49" s="18">
        <v>780123</v>
      </c>
      <c r="D49" s="20">
        <v>1761840</v>
      </c>
      <c r="E49" s="21">
        <v>1098917</v>
      </c>
      <c r="F49" s="21">
        <v>15063768</v>
      </c>
      <c r="G49" s="21">
        <v>3112726</v>
      </c>
      <c r="H49" s="21">
        <v>4474677</v>
      </c>
      <c r="I49" s="22">
        <v>1590236</v>
      </c>
      <c r="J49" s="23">
        <f t="shared" si="0"/>
        <v>27102164</v>
      </c>
      <c r="L49" s="16"/>
      <c r="M49" s="16"/>
      <c r="N49" s="17"/>
    </row>
    <row r="50" spans="1:14" s="4" customFormat="1" ht="24.75" customHeight="1">
      <c r="A50" s="18">
        <v>45</v>
      </c>
      <c r="B50" s="19" t="s">
        <v>56</v>
      </c>
      <c r="C50" s="18">
        <v>780124</v>
      </c>
      <c r="D50" s="20">
        <v>3171375</v>
      </c>
      <c r="E50" s="21">
        <v>1487041</v>
      </c>
      <c r="F50" s="21">
        <v>7293885</v>
      </c>
      <c r="G50" s="21">
        <v>684372</v>
      </c>
      <c r="H50" s="21">
        <v>20233246</v>
      </c>
      <c r="I50" s="22">
        <v>2090234</v>
      </c>
      <c r="J50" s="23">
        <f t="shared" si="0"/>
        <v>34960153</v>
      </c>
      <c r="L50" s="16"/>
      <c r="M50" s="16"/>
      <c r="N50" s="17"/>
    </row>
    <row r="51" spans="1:14" s="4" customFormat="1" ht="24.75" customHeight="1">
      <c r="A51" s="18">
        <v>46</v>
      </c>
      <c r="B51" s="19" t="s">
        <v>57</v>
      </c>
      <c r="C51" s="18">
        <v>780125</v>
      </c>
      <c r="D51" s="20">
        <v>619097</v>
      </c>
      <c r="E51" s="21">
        <v>301139</v>
      </c>
      <c r="F51" s="21">
        <v>915980</v>
      </c>
      <c r="G51" s="21">
        <v>158067</v>
      </c>
      <c r="H51" s="21">
        <v>13458421</v>
      </c>
      <c r="I51" s="22">
        <v>466299</v>
      </c>
      <c r="J51" s="23">
        <f t="shared" si="0"/>
        <v>15919003</v>
      </c>
      <c r="L51" s="16"/>
      <c r="M51" s="16"/>
      <c r="N51" s="17"/>
    </row>
    <row r="52" spans="1:14" s="4" customFormat="1" ht="24.75" customHeight="1">
      <c r="A52" s="18">
        <v>47</v>
      </c>
      <c r="B52" s="19" t="s">
        <v>58</v>
      </c>
      <c r="C52" s="18">
        <v>780064</v>
      </c>
      <c r="D52" s="20">
        <v>807057</v>
      </c>
      <c r="E52" s="21">
        <v>671901</v>
      </c>
      <c r="F52" s="21">
        <v>816393</v>
      </c>
      <c r="G52" s="21">
        <v>205535</v>
      </c>
      <c r="H52" s="21">
        <v>4191556</v>
      </c>
      <c r="I52" s="22">
        <v>749606</v>
      </c>
      <c r="J52" s="23">
        <f t="shared" si="0"/>
        <v>7442048</v>
      </c>
      <c r="L52" s="16"/>
      <c r="M52" s="16"/>
      <c r="N52" s="17"/>
    </row>
    <row r="53" spans="1:14" s="4" customFormat="1" ht="24.75" customHeight="1">
      <c r="A53" s="18">
        <v>48</v>
      </c>
      <c r="B53" s="19" t="s">
        <v>59</v>
      </c>
      <c r="C53" s="18">
        <v>780065</v>
      </c>
      <c r="D53" s="20">
        <v>324112</v>
      </c>
      <c r="E53" s="21">
        <v>133331</v>
      </c>
      <c r="F53" s="21">
        <v>158096</v>
      </c>
      <c r="G53" s="21">
        <v>5860501</v>
      </c>
      <c r="H53" s="21">
        <v>1891971</v>
      </c>
      <c r="I53" s="22">
        <v>250102</v>
      </c>
      <c r="J53" s="23">
        <f t="shared" si="0"/>
        <v>8618113</v>
      </c>
      <c r="L53" s="16"/>
      <c r="M53" s="16"/>
      <c r="N53" s="17"/>
    </row>
    <row r="54" spans="1:14" s="4" customFormat="1" ht="24.75" customHeight="1">
      <c r="A54" s="18">
        <v>49</v>
      </c>
      <c r="B54" s="19" t="s">
        <v>60</v>
      </c>
      <c r="C54" s="18">
        <v>780126</v>
      </c>
      <c r="D54" s="20">
        <v>1164640</v>
      </c>
      <c r="E54" s="21">
        <v>321177</v>
      </c>
      <c r="F54" s="21">
        <v>1358890</v>
      </c>
      <c r="G54" s="21">
        <v>158659</v>
      </c>
      <c r="H54" s="21">
        <v>2005960</v>
      </c>
      <c r="I54" s="22">
        <v>10565092</v>
      </c>
      <c r="J54" s="23">
        <f t="shared" si="0"/>
        <v>15574418</v>
      </c>
      <c r="L54" s="16"/>
      <c r="M54" s="16"/>
      <c r="N54" s="17"/>
    </row>
    <row r="55" spans="1:14" s="4" customFormat="1" ht="24.75" customHeight="1">
      <c r="A55" s="18">
        <v>50</v>
      </c>
      <c r="B55" s="19" t="s">
        <v>61</v>
      </c>
      <c r="C55" s="18">
        <v>780066</v>
      </c>
      <c r="D55" s="20">
        <v>694964</v>
      </c>
      <c r="E55" s="21">
        <v>378978</v>
      </c>
      <c r="F55" s="21">
        <v>1301827</v>
      </c>
      <c r="G55" s="21">
        <v>134646</v>
      </c>
      <c r="H55" s="21">
        <v>1413421</v>
      </c>
      <c r="I55" s="22">
        <v>5189688</v>
      </c>
      <c r="J55" s="23">
        <f t="shared" si="0"/>
        <v>9113524</v>
      </c>
      <c r="L55" s="16"/>
      <c r="M55" s="16"/>
      <c r="N55" s="17"/>
    </row>
    <row r="56" spans="1:14" s="4" customFormat="1" ht="24.75" customHeight="1">
      <c r="A56" s="18">
        <v>51</v>
      </c>
      <c r="B56" s="19" t="s">
        <v>62</v>
      </c>
      <c r="C56" s="18">
        <v>780127</v>
      </c>
      <c r="D56" s="20">
        <v>1261140</v>
      </c>
      <c r="E56" s="21">
        <v>1106202</v>
      </c>
      <c r="F56" s="21">
        <v>7618992</v>
      </c>
      <c r="G56" s="21">
        <v>148973</v>
      </c>
      <c r="H56" s="21">
        <v>1455748</v>
      </c>
      <c r="I56" s="22">
        <v>922828</v>
      </c>
      <c r="J56" s="23">
        <f t="shared" si="0"/>
        <v>12513883</v>
      </c>
      <c r="L56" s="16"/>
      <c r="M56" s="16"/>
      <c r="N56" s="17"/>
    </row>
    <row r="57" spans="1:14" s="4" customFormat="1" ht="24.75" customHeight="1">
      <c r="A57" s="18">
        <v>52</v>
      </c>
      <c r="B57" s="19" t="s">
        <v>63</v>
      </c>
      <c r="C57" s="18">
        <v>780067</v>
      </c>
      <c r="D57" s="20">
        <v>567665</v>
      </c>
      <c r="E57" s="21">
        <v>167617</v>
      </c>
      <c r="F57" s="21">
        <v>521701</v>
      </c>
      <c r="G57" s="21">
        <v>104833</v>
      </c>
      <c r="H57" s="21">
        <v>4744173</v>
      </c>
      <c r="I57" s="22">
        <v>1110681</v>
      </c>
      <c r="J57" s="23">
        <f t="shared" si="0"/>
        <v>7216670</v>
      </c>
      <c r="L57" s="16"/>
      <c r="M57" s="16"/>
      <c r="N57" s="17"/>
    </row>
    <row r="58" spans="1:14" s="4" customFormat="1" ht="24.75" customHeight="1">
      <c r="A58" s="18">
        <v>53</v>
      </c>
      <c r="B58" s="19" t="s">
        <v>64</v>
      </c>
      <c r="C58" s="18">
        <v>780129</v>
      </c>
      <c r="D58" s="20">
        <v>2265466</v>
      </c>
      <c r="E58" s="21">
        <v>3202535</v>
      </c>
      <c r="F58" s="21">
        <v>1414901</v>
      </c>
      <c r="G58" s="21">
        <v>423423</v>
      </c>
      <c r="H58" s="21">
        <v>3598960</v>
      </c>
      <c r="I58" s="22">
        <v>1221922</v>
      </c>
      <c r="J58" s="23">
        <f t="shared" si="0"/>
        <v>12127207</v>
      </c>
      <c r="L58" s="16"/>
      <c r="M58" s="16"/>
      <c r="N58" s="17"/>
    </row>
    <row r="59" spans="1:14" s="4" customFormat="1" ht="24.75" customHeight="1">
      <c r="A59" s="18">
        <v>54</v>
      </c>
      <c r="B59" s="19" t="s">
        <v>65</v>
      </c>
      <c r="C59" s="18">
        <v>780098</v>
      </c>
      <c r="D59" s="20">
        <v>1748361</v>
      </c>
      <c r="E59" s="21">
        <v>1143282</v>
      </c>
      <c r="F59" s="21">
        <v>6792667</v>
      </c>
      <c r="G59" s="21">
        <v>223793</v>
      </c>
      <c r="H59" s="21">
        <v>2051190</v>
      </c>
      <c r="I59" s="22">
        <v>2116330</v>
      </c>
      <c r="J59" s="23">
        <f t="shared" si="0"/>
        <v>14075623</v>
      </c>
      <c r="L59" s="16"/>
      <c r="M59" s="16"/>
      <c r="N59" s="17"/>
    </row>
    <row r="60" spans="1:14" s="4" customFormat="1" ht="24.75" customHeight="1">
      <c r="A60" s="18">
        <v>55</v>
      </c>
      <c r="B60" s="19" t="s">
        <v>66</v>
      </c>
      <c r="C60" s="18">
        <v>780050</v>
      </c>
      <c r="D60" s="20">
        <v>2441022</v>
      </c>
      <c r="E60" s="21">
        <v>382986</v>
      </c>
      <c r="F60" s="21">
        <v>713040</v>
      </c>
      <c r="G60" s="21">
        <v>207182</v>
      </c>
      <c r="H60" s="21">
        <v>4191144</v>
      </c>
      <c r="I60" s="22">
        <v>3945398</v>
      </c>
      <c r="J60" s="23">
        <f t="shared" si="0"/>
        <v>11880772</v>
      </c>
      <c r="L60" s="16"/>
      <c r="M60" s="16"/>
      <c r="N60" s="17"/>
    </row>
    <row r="61" spans="1:14" s="4" customFormat="1" ht="24.75" customHeight="1">
      <c r="A61" s="18">
        <v>56</v>
      </c>
      <c r="B61" s="19" t="s">
        <v>67</v>
      </c>
      <c r="C61" s="18">
        <v>780099</v>
      </c>
      <c r="D61" s="20">
        <v>3597723</v>
      </c>
      <c r="E61" s="21">
        <v>1376401</v>
      </c>
      <c r="F61" s="21">
        <v>9001961</v>
      </c>
      <c r="G61" s="21">
        <v>667629</v>
      </c>
      <c r="H61" s="21">
        <v>29123851</v>
      </c>
      <c r="I61" s="22">
        <v>2307981</v>
      </c>
      <c r="J61" s="23">
        <f t="shared" si="0"/>
        <v>46075546</v>
      </c>
      <c r="L61" s="16"/>
      <c r="M61" s="16"/>
      <c r="N61" s="17"/>
    </row>
    <row r="62" spans="1:14" s="4" customFormat="1" ht="24.75" customHeight="1">
      <c r="A62" s="18">
        <v>57</v>
      </c>
      <c r="B62" s="19" t="s">
        <v>68</v>
      </c>
      <c r="C62" s="18">
        <v>780100</v>
      </c>
      <c r="D62" s="20">
        <v>886685</v>
      </c>
      <c r="E62" s="21">
        <v>1138492</v>
      </c>
      <c r="F62" s="21">
        <v>961567</v>
      </c>
      <c r="G62" s="21">
        <v>7690770</v>
      </c>
      <c r="H62" s="21">
        <v>2119000</v>
      </c>
      <c r="I62" s="22">
        <v>4573057</v>
      </c>
      <c r="J62" s="23">
        <f t="shared" si="0"/>
        <v>17369571</v>
      </c>
      <c r="L62" s="16"/>
      <c r="M62" s="16"/>
      <c r="N62" s="17"/>
    </row>
    <row r="63" spans="1:14" s="4" customFormat="1" ht="24.75" customHeight="1">
      <c r="A63" s="18">
        <v>58</v>
      </c>
      <c r="B63" s="19" t="s">
        <v>69</v>
      </c>
      <c r="C63" s="18">
        <v>780101</v>
      </c>
      <c r="D63" s="20">
        <v>2337041</v>
      </c>
      <c r="E63" s="21">
        <v>812859</v>
      </c>
      <c r="F63" s="21">
        <v>2415784</v>
      </c>
      <c r="G63" s="21">
        <v>337577</v>
      </c>
      <c r="H63" s="21">
        <v>3191344</v>
      </c>
      <c r="I63" s="22">
        <v>19109442</v>
      </c>
      <c r="J63" s="23">
        <f t="shared" si="0"/>
        <v>28204047</v>
      </c>
      <c r="L63" s="16"/>
      <c r="M63" s="16"/>
      <c r="N63" s="17"/>
    </row>
    <row r="64" spans="1:14" s="4" customFormat="1" ht="24.75" customHeight="1">
      <c r="A64" s="18">
        <v>59</v>
      </c>
      <c r="B64" s="19" t="s">
        <v>70</v>
      </c>
      <c r="C64" s="18">
        <v>780102</v>
      </c>
      <c r="D64" s="20">
        <v>3573198</v>
      </c>
      <c r="E64" s="21">
        <v>478626</v>
      </c>
      <c r="F64" s="21">
        <v>8077161</v>
      </c>
      <c r="G64" s="21">
        <v>187501</v>
      </c>
      <c r="H64" s="21">
        <v>2192850</v>
      </c>
      <c r="I64" s="22">
        <v>2940297</v>
      </c>
      <c r="J64" s="23">
        <f t="shared" si="0"/>
        <v>17449633</v>
      </c>
      <c r="L64" s="16"/>
      <c r="M64" s="16"/>
      <c r="N64" s="17"/>
    </row>
    <row r="65" spans="1:14" s="4" customFormat="1" ht="24.75" customHeight="1">
      <c r="A65" s="18">
        <v>60</v>
      </c>
      <c r="B65" s="19" t="s">
        <v>71</v>
      </c>
      <c r="C65" s="18">
        <v>780103</v>
      </c>
      <c r="D65" s="20">
        <v>2072727</v>
      </c>
      <c r="E65" s="21">
        <v>520569</v>
      </c>
      <c r="F65" s="21">
        <v>735810</v>
      </c>
      <c r="G65" s="21">
        <v>213245</v>
      </c>
      <c r="H65" s="21">
        <v>5521856</v>
      </c>
      <c r="I65" s="22">
        <v>10870382</v>
      </c>
      <c r="J65" s="23">
        <f t="shared" si="0"/>
        <v>19934589</v>
      </c>
      <c r="L65" s="16"/>
      <c r="M65" s="16"/>
      <c r="N65" s="17"/>
    </row>
    <row r="66" spans="1:14" s="4" customFormat="1" ht="24.75" customHeight="1">
      <c r="A66" s="18">
        <v>61</v>
      </c>
      <c r="B66" s="19" t="s">
        <v>72</v>
      </c>
      <c r="C66" s="18">
        <v>780082</v>
      </c>
      <c r="D66" s="20">
        <v>5147238</v>
      </c>
      <c r="E66" s="21">
        <v>1186226</v>
      </c>
      <c r="F66" s="21">
        <v>38177309</v>
      </c>
      <c r="G66" s="21">
        <v>544588</v>
      </c>
      <c r="H66" s="21">
        <v>4777037</v>
      </c>
      <c r="I66" s="22">
        <v>4466609</v>
      </c>
      <c r="J66" s="23">
        <f t="shared" si="0"/>
        <v>54299007</v>
      </c>
      <c r="L66" s="16"/>
      <c r="M66" s="16"/>
      <c r="N66" s="17"/>
    </row>
    <row r="67" spans="1:14" s="4" customFormat="1" ht="24.75" customHeight="1">
      <c r="A67" s="18">
        <v>62</v>
      </c>
      <c r="B67" s="19" t="s">
        <v>73</v>
      </c>
      <c r="C67" s="18">
        <v>780194</v>
      </c>
      <c r="D67" s="20">
        <v>1757041</v>
      </c>
      <c r="E67" s="21">
        <v>322771</v>
      </c>
      <c r="F67" s="21">
        <v>642307</v>
      </c>
      <c r="G67" s="21">
        <v>282863</v>
      </c>
      <c r="H67" s="21">
        <v>3704186</v>
      </c>
      <c r="I67" s="22">
        <v>6819861</v>
      </c>
      <c r="J67" s="23">
        <f t="shared" si="0"/>
        <v>13529029</v>
      </c>
      <c r="L67" s="16"/>
      <c r="M67" s="16"/>
      <c r="N67" s="17"/>
    </row>
    <row r="68" spans="1:14" s="4" customFormat="1" ht="24.75" customHeight="1">
      <c r="A68" s="18">
        <v>63</v>
      </c>
      <c r="B68" s="19" t="s">
        <v>74</v>
      </c>
      <c r="C68" s="18">
        <v>780094</v>
      </c>
      <c r="D68" s="20">
        <v>1870193</v>
      </c>
      <c r="E68" s="21">
        <v>178469</v>
      </c>
      <c r="F68" s="21">
        <v>398028</v>
      </c>
      <c r="G68" s="21">
        <v>164773</v>
      </c>
      <c r="H68" s="21">
        <v>2858831</v>
      </c>
      <c r="I68" s="22">
        <v>9828683</v>
      </c>
      <c r="J68" s="23">
        <f t="shared" si="0"/>
        <v>15298977</v>
      </c>
      <c r="L68" s="16"/>
      <c r="M68" s="16"/>
      <c r="N68" s="17"/>
    </row>
    <row r="69" spans="1:14" s="4" customFormat="1" ht="24.75" customHeight="1">
      <c r="A69" s="18">
        <v>64</v>
      </c>
      <c r="B69" s="19" t="s">
        <v>75</v>
      </c>
      <c r="C69" s="18">
        <v>780192</v>
      </c>
      <c r="D69" s="20">
        <v>580925</v>
      </c>
      <c r="E69" s="21">
        <v>358699</v>
      </c>
      <c r="F69" s="21">
        <v>479926</v>
      </c>
      <c r="G69" s="21">
        <v>2647510</v>
      </c>
      <c r="H69" s="21">
        <v>1771359</v>
      </c>
      <c r="I69" s="22">
        <v>3825924</v>
      </c>
      <c r="J69" s="23">
        <f t="shared" si="0"/>
        <v>9664343</v>
      </c>
      <c r="L69" s="16"/>
      <c r="M69" s="16"/>
      <c r="N69" s="17"/>
    </row>
    <row r="70" spans="1:14" s="4" customFormat="1" ht="24.75" customHeight="1">
      <c r="A70" s="18">
        <v>65</v>
      </c>
      <c r="B70" s="19" t="s">
        <v>76</v>
      </c>
      <c r="C70" s="18">
        <v>780306</v>
      </c>
      <c r="D70" s="20">
        <v>511348</v>
      </c>
      <c r="E70" s="21">
        <v>5583087</v>
      </c>
      <c r="F70" s="21">
        <v>881264</v>
      </c>
      <c r="G70" s="21">
        <v>6312186</v>
      </c>
      <c r="H70" s="21">
        <v>3154901</v>
      </c>
      <c r="I70" s="22">
        <v>498945</v>
      </c>
      <c r="J70" s="23">
        <f t="shared" ref="J70:J98" si="1">SUM(D70:I70)</f>
        <v>16941731</v>
      </c>
      <c r="L70" s="16"/>
      <c r="M70" s="16"/>
      <c r="N70" s="17"/>
    </row>
    <row r="71" spans="1:14" s="4" customFormat="1" ht="24.75" customHeight="1">
      <c r="A71" s="18">
        <v>66</v>
      </c>
      <c r="B71" s="19" t="s">
        <v>77</v>
      </c>
      <c r="C71" s="18">
        <v>780027</v>
      </c>
      <c r="D71" s="20">
        <v>543885</v>
      </c>
      <c r="E71" s="21">
        <v>134308</v>
      </c>
      <c r="F71" s="21">
        <v>642433</v>
      </c>
      <c r="G71" s="21">
        <v>91479</v>
      </c>
      <c r="H71" s="21">
        <v>828301</v>
      </c>
      <c r="I71" s="22">
        <v>3756879</v>
      </c>
      <c r="J71" s="23">
        <f t="shared" si="1"/>
        <v>5997285</v>
      </c>
      <c r="L71" s="16"/>
      <c r="M71" s="16"/>
      <c r="N71" s="17"/>
    </row>
    <row r="72" spans="1:14" s="4" customFormat="1" ht="24.75" customHeight="1">
      <c r="A72" s="18">
        <v>67</v>
      </c>
      <c r="B72" s="19" t="s">
        <v>78</v>
      </c>
      <c r="C72" s="18">
        <v>780086</v>
      </c>
      <c r="D72" s="20">
        <v>1041322</v>
      </c>
      <c r="E72" s="21">
        <v>1684504</v>
      </c>
      <c r="F72" s="21">
        <v>356386</v>
      </c>
      <c r="G72" s="21">
        <v>110501</v>
      </c>
      <c r="H72" s="21">
        <v>2253878</v>
      </c>
      <c r="I72" s="22">
        <v>691263</v>
      </c>
      <c r="J72" s="23">
        <f t="shared" si="1"/>
        <v>6137854</v>
      </c>
      <c r="L72" s="16"/>
      <c r="M72" s="16"/>
      <c r="N72" s="17"/>
    </row>
    <row r="73" spans="1:14" s="4" customFormat="1" ht="24.75" customHeight="1">
      <c r="A73" s="18">
        <v>68</v>
      </c>
      <c r="B73" s="19" t="s">
        <v>79</v>
      </c>
      <c r="C73" s="18">
        <v>780020</v>
      </c>
      <c r="D73" s="20">
        <v>782781</v>
      </c>
      <c r="E73" s="21">
        <v>79176</v>
      </c>
      <c r="F73" s="21">
        <v>242834</v>
      </c>
      <c r="G73" s="21">
        <v>95093</v>
      </c>
      <c r="H73" s="21">
        <v>2173667</v>
      </c>
      <c r="I73" s="22">
        <v>1768400</v>
      </c>
      <c r="J73" s="23">
        <f t="shared" si="1"/>
        <v>5141951</v>
      </c>
      <c r="L73" s="16"/>
      <c r="M73" s="16"/>
      <c r="N73" s="17"/>
    </row>
    <row r="74" spans="1:14" s="4" customFormat="1" ht="24.75" customHeight="1">
      <c r="A74" s="18">
        <v>69</v>
      </c>
      <c r="B74" s="19" t="s">
        <v>80</v>
      </c>
      <c r="C74" s="18">
        <v>780021</v>
      </c>
      <c r="D74" s="20">
        <v>726177</v>
      </c>
      <c r="E74" s="21">
        <v>112489</v>
      </c>
      <c r="F74" s="21">
        <v>525618</v>
      </c>
      <c r="G74" s="21">
        <v>69655</v>
      </c>
      <c r="H74" s="21">
        <v>913526</v>
      </c>
      <c r="I74" s="22">
        <v>2021209</v>
      </c>
      <c r="J74" s="23">
        <f t="shared" si="1"/>
        <v>4368674</v>
      </c>
      <c r="L74" s="16"/>
      <c r="M74" s="16"/>
      <c r="N74" s="17"/>
    </row>
    <row r="75" spans="1:14" s="4" customFormat="1" ht="24.75" customHeight="1">
      <c r="A75" s="18">
        <v>70</v>
      </c>
      <c r="B75" s="19" t="s">
        <v>81</v>
      </c>
      <c r="C75" s="18">
        <v>780087</v>
      </c>
      <c r="D75" s="20">
        <v>992084</v>
      </c>
      <c r="E75" s="21">
        <v>118768</v>
      </c>
      <c r="F75" s="21">
        <v>608788</v>
      </c>
      <c r="G75" s="21">
        <v>71011</v>
      </c>
      <c r="H75" s="21">
        <v>1089673</v>
      </c>
      <c r="I75" s="22">
        <v>6627739</v>
      </c>
      <c r="J75" s="23">
        <f t="shared" si="1"/>
        <v>9508063</v>
      </c>
      <c r="L75" s="16"/>
      <c r="M75" s="16"/>
      <c r="N75" s="17"/>
    </row>
    <row r="76" spans="1:14" s="4" customFormat="1" ht="24.75" customHeight="1">
      <c r="A76" s="18">
        <v>71</v>
      </c>
      <c r="B76" s="19" t="s">
        <v>82</v>
      </c>
      <c r="C76" s="18">
        <v>780088</v>
      </c>
      <c r="D76" s="20">
        <v>1423425</v>
      </c>
      <c r="E76" s="21">
        <v>296079</v>
      </c>
      <c r="F76" s="21">
        <v>8379618</v>
      </c>
      <c r="G76" s="21">
        <v>145129</v>
      </c>
      <c r="H76" s="21">
        <v>1161861</v>
      </c>
      <c r="I76" s="22">
        <v>1086593</v>
      </c>
      <c r="J76" s="23">
        <f t="shared" si="1"/>
        <v>12492705</v>
      </c>
      <c r="L76" s="16"/>
      <c r="M76" s="16"/>
      <c r="N76" s="17"/>
    </row>
    <row r="77" spans="1:14" s="4" customFormat="1" ht="24.75" customHeight="1">
      <c r="A77" s="18">
        <v>72</v>
      </c>
      <c r="B77" s="19" t="s">
        <v>83</v>
      </c>
      <c r="C77" s="18">
        <v>780089</v>
      </c>
      <c r="D77" s="20">
        <v>2316470</v>
      </c>
      <c r="E77" s="21">
        <v>1054670</v>
      </c>
      <c r="F77" s="21">
        <v>759065</v>
      </c>
      <c r="G77" s="21">
        <v>226148</v>
      </c>
      <c r="H77" s="21">
        <v>5490815</v>
      </c>
      <c r="I77" s="22">
        <v>2088254</v>
      </c>
      <c r="J77" s="23">
        <f t="shared" si="1"/>
        <v>11935422</v>
      </c>
      <c r="L77" s="16"/>
      <c r="M77" s="16"/>
      <c r="N77" s="17"/>
    </row>
    <row r="78" spans="1:14" s="4" customFormat="1" ht="24.75" customHeight="1">
      <c r="A78" s="18">
        <v>73</v>
      </c>
      <c r="B78" s="19" t="s">
        <v>84</v>
      </c>
      <c r="C78" s="18">
        <v>780022</v>
      </c>
      <c r="D78" s="20">
        <v>1223833</v>
      </c>
      <c r="E78" s="21">
        <v>533195</v>
      </c>
      <c r="F78" s="21">
        <v>1896211</v>
      </c>
      <c r="G78" s="21">
        <v>476792</v>
      </c>
      <c r="H78" s="21">
        <v>3402873</v>
      </c>
      <c r="I78" s="22">
        <v>469489</v>
      </c>
      <c r="J78" s="23">
        <f t="shared" si="1"/>
        <v>8002393</v>
      </c>
      <c r="L78" s="16"/>
      <c r="M78" s="16"/>
      <c r="N78" s="17"/>
    </row>
    <row r="79" spans="1:14" s="4" customFormat="1" ht="24.75" customHeight="1">
      <c r="A79" s="18">
        <v>74</v>
      </c>
      <c r="B79" s="19" t="s">
        <v>85</v>
      </c>
      <c r="C79" s="18">
        <v>780023</v>
      </c>
      <c r="D79" s="20">
        <v>1035469</v>
      </c>
      <c r="E79" s="21">
        <v>565925</v>
      </c>
      <c r="F79" s="21">
        <v>2750131</v>
      </c>
      <c r="G79" s="21">
        <v>171343</v>
      </c>
      <c r="H79" s="21">
        <v>1803628</v>
      </c>
      <c r="I79" s="22">
        <v>488902</v>
      </c>
      <c r="J79" s="23">
        <f t="shared" si="1"/>
        <v>6815398</v>
      </c>
      <c r="L79" s="16"/>
      <c r="M79" s="16"/>
      <c r="N79" s="17"/>
    </row>
    <row r="80" spans="1:14" s="4" customFormat="1" ht="24.75" customHeight="1">
      <c r="A80" s="18">
        <v>75</v>
      </c>
      <c r="B80" s="19" t="s">
        <v>86</v>
      </c>
      <c r="C80" s="18">
        <v>780090</v>
      </c>
      <c r="D80" s="20">
        <v>5113234</v>
      </c>
      <c r="E80" s="21">
        <v>922717</v>
      </c>
      <c r="F80" s="21">
        <v>1181329</v>
      </c>
      <c r="G80" s="21">
        <v>7600595</v>
      </c>
      <c r="H80" s="21">
        <v>7620681</v>
      </c>
      <c r="I80" s="22">
        <v>3854908</v>
      </c>
      <c r="J80" s="23">
        <f t="shared" si="1"/>
        <v>26293464</v>
      </c>
      <c r="L80" s="16"/>
      <c r="M80" s="16"/>
      <c r="N80" s="17"/>
    </row>
    <row r="81" spans="1:14" s="4" customFormat="1" ht="24.75" customHeight="1">
      <c r="A81" s="18">
        <v>76</v>
      </c>
      <c r="B81" s="19" t="s">
        <v>87</v>
      </c>
      <c r="C81" s="18">
        <v>780024</v>
      </c>
      <c r="D81" s="20">
        <v>680213</v>
      </c>
      <c r="E81" s="21">
        <v>131494</v>
      </c>
      <c r="F81" s="21">
        <v>259680</v>
      </c>
      <c r="G81" s="21">
        <v>7862765</v>
      </c>
      <c r="H81" s="21">
        <v>3635521</v>
      </c>
      <c r="I81" s="22">
        <v>501579</v>
      </c>
      <c r="J81" s="23">
        <f t="shared" si="1"/>
        <v>13071252</v>
      </c>
      <c r="L81" s="16"/>
      <c r="M81" s="16"/>
      <c r="N81" s="17"/>
    </row>
    <row r="82" spans="1:14" s="4" customFormat="1" ht="24.75" customHeight="1">
      <c r="A82" s="18">
        <v>77</v>
      </c>
      <c r="B82" s="19" t="s">
        <v>88</v>
      </c>
      <c r="C82" s="18">
        <v>780025</v>
      </c>
      <c r="D82" s="20">
        <v>1798507</v>
      </c>
      <c r="E82" s="21">
        <v>3153042</v>
      </c>
      <c r="F82" s="21">
        <v>1191186</v>
      </c>
      <c r="G82" s="21">
        <v>213609</v>
      </c>
      <c r="H82" s="21">
        <v>1805209</v>
      </c>
      <c r="I82" s="22">
        <v>518108</v>
      </c>
      <c r="J82" s="23">
        <f t="shared" si="1"/>
        <v>8679661</v>
      </c>
      <c r="L82" s="16"/>
      <c r="M82" s="16"/>
      <c r="N82" s="17"/>
    </row>
    <row r="83" spans="1:14" s="4" customFormat="1" ht="24.75" customHeight="1">
      <c r="A83" s="18">
        <v>78</v>
      </c>
      <c r="B83" s="19" t="s">
        <v>89</v>
      </c>
      <c r="C83" s="18">
        <v>780026</v>
      </c>
      <c r="D83" s="20">
        <v>1240611</v>
      </c>
      <c r="E83" s="21">
        <v>163606</v>
      </c>
      <c r="F83" s="21">
        <v>480953</v>
      </c>
      <c r="G83" s="21">
        <v>330090</v>
      </c>
      <c r="H83" s="21">
        <v>1652915</v>
      </c>
      <c r="I83" s="22">
        <v>5384612</v>
      </c>
      <c r="J83" s="23">
        <f t="shared" si="1"/>
        <v>9252787</v>
      </c>
      <c r="L83" s="16"/>
      <c r="M83" s="16"/>
      <c r="N83" s="17"/>
    </row>
    <row r="84" spans="1:14" s="4" customFormat="1" ht="24.75" customHeight="1">
      <c r="A84" s="18">
        <v>79</v>
      </c>
      <c r="B84" s="19" t="s">
        <v>90</v>
      </c>
      <c r="C84" s="18">
        <v>780080</v>
      </c>
      <c r="D84" s="20">
        <v>3584322</v>
      </c>
      <c r="E84" s="21">
        <v>307239</v>
      </c>
      <c r="F84" s="21">
        <v>645317</v>
      </c>
      <c r="G84" s="21">
        <v>265220</v>
      </c>
      <c r="H84" s="21">
        <v>3316404</v>
      </c>
      <c r="I84" s="22">
        <v>8970442</v>
      </c>
      <c r="J84" s="23">
        <f t="shared" si="1"/>
        <v>17088944</v>
      </c>
      <c r="L84" s="16"/>
      <c r="M84" s="16"/>
      <c r="N84" s="17"/>
    </row>
    <row r="85" spans="1:14" s="4" customFormat="1" ht="24.75" customHeight="1">
      <c r="A85" s="18">
        <v>80</v>
      </c>
      <c r="B85" s="19" t="s">
        <v>91</v>
      </c>
      <c r="C85" s="18">
        <v>780028</v>
      </c>
      <c r="D85" s="20">
        <v>1444437</v>
      </c>
      <c r="E85" s="21">
        <v>330145</v>
      </c>
      <c r="F85" s="21">
        <v>6216953</v>
      </c>
      <c r="G85" s="21">
        <v>1646497</v>
      </c>
      <c r="H85" s="21">
        <v>3224936</v>
      </c>
      <c r="I85" s="22">
        <v>1597039</v>
      </c>
      <c r="J85" s="23">
        <f t="shared" si="1"/>
        <v>14460007</v>
      </c>
      <c r="L85" s="16"/>
      <c r="M85" s="16"/>
      <c r="N85" s="17"/>
    </row>
    <row r="86" spans="1:14" s="4" customFormat="1" ht="24.75" customHeight="1">
      <c r="A86" s="18">
        <v>81</v>
      </c>
      <c r="B86" s="19" t="s">
        <v>92</v>
      </c>
      <c r="C86" s="18">
        <v>780092</v>
      </c>
      <c r="D86" s="20">
        <v>2976604</v>
      </c>
      <c r="E86" s="21">
        <v>643182</v>
      </c>
      <c r="F86" s="21">
        <v>1198618</v>
      </c>
      <c r="G86" s="21">
        <v>8294606</v>
      </c>
      <c r="H86" s="21">
        <v>3744055</v>
      </c>
      <c r="I86" s="22">
        <v>15579519</v>
      </c>
      <c r="J86" s="23">
        <f t="shared" si="1"/>
        <v>32436584</v>
      </c>
      <c r="L86" s="16"/>
      <c r="M86" s="16"/>
      <c r="N86" s="17"/>
    </row>
    <row r="87" spans="1:14" s="4" customFormat="1" ht="24.75" customHeight="1">
      <c r="A87" s="18">
        <v>82</v>
      </c>
      <c r="B87" s="19" t="s">
        <v>93</v>
      </c>
      <c r="C87" s="18">
        <v>780131</v>
      </c>
      <c r="D87" s="20">
        <v>16488</v>
      </c>
      <c r="E87" s="21">
        <v>9925</v>
      </c>
      <c r="F87" s="21">
        <v>18249</v>
      </c>
      <c r="G87" s="21">
        <v>8644</v>
      </c>
      <c r="H87" s="21">
        <v>1335066</v>
      </c>
      <c r="I87" s="22">
        <v>405003</v>
      </c>
      <c r="J87" s="23">
        <f t="shared" si="1"/>
        <v>1793375</v>
      </c>
      <c r="L87" s="16"/>
      <c r="M87" s="16"/>
      <c r="N87" s="17"/>
    </row>
    <row r="88" spans="1:14" s="4" customFormat="1" ht="24.75" customHeight="1">
      <c r="A88" s="18">
        <v>83</v>
      </c>
      <c r="B88" s="19" t="s">
        <v>94</v>
      </c>
      <c r="C88" s="18">
        <v>780396</v>
      </c>
      <c r="D88" s="20">
        <v>4000980</v>
      </c>
      <c r="E88" s="21">
        <v>1361962</v>
      </c>
      <c r="F88" s="21">
        <v>7657413</v>
      </c>
      <c r="G88" s="21">
        <v>770378</v>
      </c>
      <c r="H88" s="21">
        <v>7891990</v>
      </c>
      <c r="I88" s="22">
        <v>3413453</v>
      </c>
      <c r="J88" s="23">
        <f t="shared" si="1"/>
        <v>25096176</v>
      </c>
      <c r="L88" s="16"/>
      <c r="M88" s="16"/>
      <c r="N88" s="17"/>
    </row>
    <row r="89" spans="1:14" s="24" customFormat="1" ht="24.75" customHeight="1">
      <c r="A89" s="18">
        <v>84</v>
      </c>
      <c r="B89" s="19" t="s">
        <v>95</v>
      </c>
      <c r="C89" s="18">
        <v>780340</v>
      </c>
      <c r="D89" s="20">
        <v>23240</v>
      </c>
      <c r="E89" s="21">
        <v>9349</v>
      </c>
      <c r="F89" s="21">
        <v>30586</v>
      </c>
      <c r="G89" s="21">
        <v>6945</v>
      </c>
      <c r="H89" s="21">
        <v>88285</v>
      </c>
      <c r="I89" s="22">
        <v>21370</v>
      </c>
      <c r="J89" s="23">
        <f t="shared" si="1"/>
        <v>179775</v>
      </c>
      <c r="L89" s="16"/>
      <c r="M89" s="16"/>
      <c r="N89" s="17"/>
    </row>
    <row r="90" spans="1:14" s="4" customFormat="1" ht="24.75" customHeight="1">
      <c r="A90" s="18">
        <v>85</v>
      </c>
      <c r="B90" s="19" t="s">
        <v>96</v>
      </c>
      <c r="C90" s="18">
        <v>780231</v>
      </c>
      <c r="D90" s="20">
        <v>1001534</v>
      </c>
      <c r="E90" s="21">
        <v>717943</v>
      </c>
      <c r="F90" s="21">
        <v>536043</v>
      </c>
      <c r="G90" s="21">
        <v>196878</v>
      </c>
      <c r="H90" s="21">
        <v>2314446</v>
      </c>
      <c r="I90" s="22">
        <v>1043314</v>
      </c>
      <c r="J90" s="23">
        <f t="shared" si="1"/>
        <v>5810158</v>
      </c>
      <c r="L90" s="16"/>
      <c r="M90" s="16"/>
      <c r="N90" s="17"/>
    </row>
    <row r="91" spans="1:14" s="4" customFormat="1" ht="24.75" customHeight="1">
      <c r="A91" s="18">
        <v>86</v>
      </c>
      <c r="B91" s="19" t="s">
        <v>97</v>
      </c>
      <c r="C91" s="18">
        <v>780634</v>
      </c>
      <c r="D91" s="20">
        <v>38456</v>
      </c>
      <c r="E91" s="21">
        <v>11318</v>
      </c>
      <c r="F91" s="21">
        <v>36012</v>
      </c>
      <c r="G91" s="21">
        <v>11190</v>
      </c>
      <c r="H91" s="21">
        <v>71510</v>
      </c>
      <c r="I91" s="22">
        <v>42443</v>
      </c>
      <c r="J91" s="23">
        <f t="shared" si="1"/>
        <v>210929</v>
      </c>
      <c r="L91" s="16"/>
      <c r="M91" s="16"/>
      <c r="N91" s="17"/>
    </row>
    <row r="92" spans="1:14" s="4" customFormat="1" ht="24.75" customHeight="1">
      <c r="A92" s="18">
        <v>87</v>
      </c>
      <c r="B92" s="19" t="s">
        <v>98</v>
      </c>
      <c r="C92" s="18">
        <v>780245</v>
      </c>
      <c r="D92" s="20">
        <v>498898</v>
      </c>
      <c r="E92" s="21">
        <v>12767</v>
      </c>
      <c r="F92" s="21">
        <v>29922</v>
      </c>
      <c r="G92" s="21">
        <v>5186</v>
      </c>
      <c r="H92" s="21">
        <v>161578</v>
      </c>
      <c r="I92" s="22">
        <v>86176</v>
      </c>
      <c r="J92" s="23">
        <f t="shared" si="1"/>
        <v>794527</v>
      </c>
      <c r="L92" s="16"/>
      <c r="M92" s="16"/>
      <c r="N92" s="17"/>
    </row>
    <row r="93" spans="1:14" s="4" customFormat="1" ht="34.5" customHeight="1">
      <c r="A93" s="18">
        <v>88</v>
      </c>
      <c r="B93" s="19" t="s">
        <v>99</v>
      </c>
      <c r="C93" s="18">
        <v>780152</v>
      </c>
      <c r="D93" s="20">
        <v>34328</v>
      </c>
      <c r="E93" s="21">
        <v>8025</v>
      </c>
      <c r="F93" s="21">
        <v>51417</v>
      </c>
      <c r="G93" s="21">
        <v>15009</v>
      </c>
      <c r="H93" s="21">
        <v>134785</v>
      </c>
      <c r="I93" s="22">
        <v>63157</v>
      </c>
      <c r="J93" s="23">
        <f t="shared" si="1"/>
        <v>306721</v>
      </c>
      <c r="L93" s="16"/>
      <c r="M93" s="16"/>
      <c r="N93" s="17"/>
    </row>
    <row r="94" spans="1:14" s="4" customFormat="1" ht="24.75" customHeight="1">
      <c r="A94" s="18">
        <v>89</v>
      </c>
      <c r="B94" s="19" t="s">
        <v>100</v>
      </c>
      <c r="C94" s="18">
        <v>780039</v>
      </c>
      <c r="D94" s="20">
        <v>240250</v>
      </c>
      <c r="E94" s="21">
        <v>108637</v>
      </c>
      <c r="F94" s="21">
        <v>191179</v>
      </c>
      <c r="G94" s="21">
        <v>34038</v>
      </c>
      <c r="H94" s="21">
        <v>486458</v>
      </c>
      <c r="I94" s="22">
        <v>2384210</v>
      </c>
      <c r="J94" s="23">
        <f t="shared" si="1"/>
        <v>3444772</v>
      </c>
      <c r="L94" s="16"/>
      <c r="M94" s="16"/>
      <c r="N94" s="17"/>
    </row>
    <row r="95" spans="1:14" s="4" customFormat="1" ht="24.75" customHeight="1">
      <c r="A95" s="18">
        <v>90</v>
      </c>
      <c r="B95" s="19" t="s">
        <v>101</v>
      </c>
      <c r="C95" s="18">
        <v>780049</v>
      </c>
      <c r="D95" s="20">
        <v>499</v>
      </c>
      <c r="E95" s="21">
        <v>125</v>
      </c>
      <c r="F95" s="21">
        <v>873</v>
      </c>
      <c r="G95" s="21">
        <v>374</v>
      </c>
      <c r="H95" s="21">
        <v>1621</v>
      </c>
      <c r="I95" s="22">
        <v>31168</v>
      </c>
      <c r="J95" s="23">
        <f t="shared" si="1"/>
        <v>34660</v>
      </c>
      <c r="L95" s="16"/>
      <c r="M95" s="16"/>
      <c r="N95" s="17"/>
    </row>
    <row r="96" spans="1:14" s="4" customFormat="1" ht="24.75" customHeight="1">
      <c r="A96" s="18">
        <v>91</v>
      </c>
      <c r="B96" s="19" t="s">
        <v>102</v>
      </c>
      <c r="C96" s="18">
        <v>780019</v>
      </c>
      <c r="D96" s="20">
        <v>196058</v>
      </c>
      <c r="E96" s="21">
        <v>2408</v>
      </c>
      <c r="F96" s="21">
        <v>7224</v>
      </c>
      <c r="G96" s="21">
        <v>2207</v>
      </c>
      <c r="H96" s="21">
        <v>20268</v>
      </c>
      <c r="I96" s="22">
        <v>14650</v>
      </c>
      <c r="J96" s="23">
        <f t="shared" si="1"/>
        <v>242815</v>
      </c>
      <c r="L96" s="16"/>
      <c r="M96" s="16"/>
      <c r="N96" s="17"/>
    </row>
    <row r="97" spans="1:14" s="4" customFormat="1" ht="39" customHeight="1">
      <c r="A97" s="18">
        <v>92</v>
      </c>
      <c r="B97" s="19" t="s">
        <v>103</v>
      </c>
      <c r="C97" s="18">
        <v>780018</v>
      </c>
      <c r="D97" s="20">
        <v>44016</v>
      </c>
      <c r="E97" s="21">
        <v>19069</v>
      </c>
      <c r="F97" s="21">
        <v>378938</v>
      </c>
      <c r="G97" s="21">
        <v>8029</v>
      </c>
      <c r="H97" s="21">
        <v>70683</v>
      </c>
      <c r="I97" s="22">
        <v>342664</v>
      </c>
      <c r="J97" s="23">
        <f t="shared" si="1"/>
        <v>863399</v>
      </c>
      <c r="L97" s="16"/>
      <c r="M97" s="16"/>
      <c r="N97" s="17"/>
    </row>
    <row r="98" spans="1:14" s="4" customFormat="1" ht="30.75" customHeight="1" thickBot="1">
      <c r="A98" s="25">
        <v>93</v>
      </c>
      <c r="B98" s="26" t="s">
        <v>104</v>
      </c>
      <c r="C98" s="25">
        <v>780041</v>
      </c>
      <c r="D98" s="20">
        <v>152986</v>
      </c>
      <c r="E98" s="21">
        <v>108365</v>
      </c>
      <c r="F98" s="21">
        <v>129750</v>
      </c>
      <c r="G98" s="21">
        <v>30638</v>
      </c>
      <c r="H98" s="21">
        <v>422356</v>
      </c>
      <c r="I98" s="22">
        <v>419273</v>
      </c>
      <c r="J98" s="23">
        <f t="shared" si="1"/>
        <v>1263368</v>
      </c>
      <c r="L98" s="16"/>
      <c r="M98" s="16"/>
      <c r="N98" s="17"/>
    </row>
    <row r="99" spans="1:14" ht="21" customHeight="1" thickBot="1">
      <c r="A99" s="27"/>
      <c r="B99" s="28" t="s">
        <v>105</v>
      </c>
      <c r="C99" s="29"/>
      <c r="D99" s="30">
        <f t="shared" ref="D99:I99" si="2">SUM(D6:D98)</f>
        <v>124576274</v>
      </c>
      <c r="E99" s="31">
        <f t="shared" si="2"/>
        <v>65690584</v>
      </c>
      <c r="F99" s="31">
        <f t="shared" si="2"/>
        <v>227631987</v>
      </c>
      <c r="G99" s="31">
        <f t="shared" si="2"/>
        <v>100806742</v>
      </c>
      <c r="H99" s="31">
        <f t="shared" si="2"/>
        <v>345406651</v>
      </c>
      <c r="I99" s="32">
        <f t="shared" si="2"/>
        <v>299013238</v>
      </c>
      <c r="J99" s="33">
        <f>D99+E99+F99+G99+H99+I99</f>
        <v>1163125476</v>
      </c>
      <c r="L99" s="16"/>
      <c r="M99" s="16"/>
      <c r="N99" s="17"/>
    </row>
    <row r="103" spans="1:14" ht="38.25" customHeight="1">
      <c r="J103" s="35"/>
    </row>
    <row r="105" spans="1:14" ht="38.25" customHeight="1">
      <c r="D105" s="35"/>
      <c r="E105" s="35"/>
      <c r="F105" s="35"/>
      <c r="G105" s="35"/>
      <c r="H105" s="35"/>
      <c r="I105" s="35"/>
      <c r="J105" s="35"/>
    </row>
  </sheetData>
  <mergeCells count="6">
    <mergeCell ref="H1:J1"/>
    <mergeCell ref="A2:J2"/>
    <mergeCell ref="A4:A5"/>
    <mergeCell ref="B4:B5"/>
    <mergeCell ref="C4:C5"/>
    <mergeCell ref="D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СМО апр-нояб</vt:lpstr>
      <vt:lpstr>СМО дек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Минина</dc:creator>
  <cp:lastModifiedBy>ovostretsova</cp:lastModifiedBy>
  <dcterms:created xsi:type="dcterms:W3CDTF">2024-04-02T12:50:58Z</dcterms:created>
  <dcterms:modified xsi:type="dcterms:W3CDTF">2024-04-04T07:15:31Z</dcterms:modified>
</cp:coreProperties>
</file>