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32"/>
  </bookViews>
  <sheets>
    <sheet name="июнь-нояб СМО" sheetId="1" r:id="rId1"/>
    <sheet name="декаб СМО" sheetId="3" r:id="rId2"/>
  </sheets>
  <calcPr calcId="125725"/>
</workbook>
</file>

<file path=xl/calcChain.xml><?xml version="1.0" encoding="utf-8"?>
<calcChain xmlns="http://schemas.openxmlformats.org/spreadsheetml/2006/main">
  <c r="I99" i="3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99" i="1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<sst xmlns="http://schemas.openxmlformats.org/spreadsheetml/2006/main" count="214" uniqueCount="109">
  <si>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ИЮНЬ-НОЯБРЬ 2024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</si>
  <si>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</si>
  <si>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</si>
  <si>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</si>
  <si>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</si>
  <si>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</si>
  <si>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</si>
  <si>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</si>
  <si>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</si>
  <si>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</si>
  <si>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</si>
  <si>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</si>
  <si>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</si>
  <si>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</si>
  <si>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</si>
  <si>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</si>
  <si>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</si>
  <si>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</si>
  <si>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</si>
  <si>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</si>
  <si>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</si>
  <si>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</si>
  <si>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</si>
  <si>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</si>
  <si>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</si>
  <si>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</si>
  <si>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</si>
  <si>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</si>
  <si>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</si>
  <si>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</si>
  <si>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</si>
  <si>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</si>
  <si>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</si>
  <si>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</si>
  <si>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</si>
  <si>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</si>
  <si>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</si>
  <si>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</si>
  <si>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</si>
  <si>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</si>
  <si>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</si>
  <si>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</si>
  <si>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</si>
  <si>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</si>
  <si>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</si>
  <si>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</si>
  <si>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</si>
  <si>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</si>
  <si>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</si>
  <si>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</si>
  <si>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</si>
  <si>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</si>
  <si>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</si>
  <si>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</si>
  <si>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</si>
  <si>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</si>
  <si>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</si>
  <si>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</si>
  <si>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</si>
  <si>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</si>
  <si>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</si>
  <si>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</si>
  <si>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</si>
  <si>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</si>
  <si>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</si>
  <si>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</si>
  <si>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</si>
  <si>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</si>
  <si>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</si>
  <si>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</si>
  <si>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</si>
  <si>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</si>
  <si>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</si>
  <si>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</si>
  <si>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</si>
  <si>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</si>
  <si>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</si>
  <si>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</si>
  <si>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</si>
  <si>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</si>
  <si>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</si>
  <si>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</si>
  <si>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</si>
  <si>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</si>
  <si>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</si>
  <si>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</si>
  <si>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</si>
  <si>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</si>
  <si>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</si>
  <si>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</si>
  <si>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</si>
  <si>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</si>
  <si>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</si>
  <si>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</si>
  <si>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</si>
  <si>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</si>
  <si>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</si>
  <si>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</si>
  <si>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</si>
  <si>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</si>
  <si>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</si>
  <si>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</si>
  <si>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</si>
  <si>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</si>
  <si>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</si>
  <si>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</si>
  <si>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2024 года.</t>
    </r>
    <r>
      <rPr>
        <b/>
        <sz val="12"/>
        <rFont val="Times New Roman"/>
        <family val="1"/>
        <charset val="204"/>
      </rPr>
      <t xml:space="preserve">  </t>
    </r>
  </si>
  <si>
    <t>Приложение №6 к решению заседания Комиссии по разработке территориальной программы обязательного медицинского страхования в Санкт-Петербурге от 06.06.2024 №8</t>
  </si>
  <si>
    <t>Продолжение приложения №6 к решению заседания Комиссии по разработке территориальной программы обязательного медицинского страхования в Санкт-Петербурге от 06.06.2024 №8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</si>
</sst>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3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/>
    </xf>
    <xf numFmtId="164" fontId="9" fillId="0" borderId="16" xfId="1" applyNumberFormat="1" applyFont="1" applyFill="1" applyBorder="1" applyAlignment="1">
      <alignment horizontal="left"/>
    </xf>
    <xf numFmtId="164" fontId="9" fillId="0" borderId="17" xfId="1" applyNumberFormat="1" applyFont="1" applyFill="1" applyBorder="1" applyAlignment="1">
      <alignment horizontal="left"/>
    </xf>
    <xf numFmtId="3" fontId="3" fillId="0" borderId="18" xfId="0" applyNumberFormat="1" applyFont="1" applyFill="1" applyBorder="1"/>
    <xf numFmtId="3" fontId="0" fillId="0" borderId="0" xfId="0" applyNumberFormat="1" applyFill="1" applyAlignment="1">
      <alignment wrapText="1"/>
    </xf>
    <xf numFmtId="0" fontId="7" fillId="0" borderId="20" xfId="0" applyFont="1" applyFill="1" applyBorder="1" applyAlignment="1">
      <alignment horizontal="center"/>
    </xf>
    <xf numFmtId="164" fontId="9" fillId="0" borderId="19" xfId="1" applyNumberFormat="1" applyFont="1" applyFill="1" applyBorder="1" applyAlignment="1">
      <alignment horizontal="left"/>
    </xf>
    <xf numFmtId="164" fontId="9" fillId="0" borderId="22" xfId="1" applyNumberFormat="1" applyFont="1" applyFill="1" applyBorder="1" applyAlignment="1">
      <alignment horizontal="left"/>
    </xf>
    <xf numFmtId="3" fontId="3" fillId="0" borderId="23" xfId="0" applyNumberFormat="1" applyFont="1" applyFill="1" applyBorder="1"/>
    <xf numFmtId="0" fontId="10" fillId="0" borderId="0" xfId="0" applyFont="1" applyFill="1" applyAlignment="1">
      <alignment wrapText="1"/>
    </xf>
    <xf numFmtId="0" fontId="7" fillId="0" borderId="24" xfId="0" applyFont="1" applyFill="1" applyBorder="1" applyAlignment="1">
      <alignment horizontal="center"/>
    </xf>
    <xf numFmtId="164" fontId="9" fillId="0" borderId="26" xfId="1" applyNumberFormat="1" applyFont="1" applyFill="1" applyBorder="1" applyAlignment="1">
      <alignment horizontal="left"/>
    </xf>
    <xf numFmtId="164" fontId="9" fillId="0" borderId="27" xfId="1" applyNumberFormat="1" applyFont="1" applyFill="1" applyBorder="1" applyAlignment="1">
      <alignment horizontal="left"/>
    </xf>
    <xf numFmtId="0" fontId="3" fillId="0" borderId="13" xfId="0" applyFont="1" applyFill="1" applyBorder="1"/>
    <xf numFmtId="0" fontId="4" fillId="0" borderId="28" xfId="0" applyFont="1" applyFill="1" applyBorder="1"/>
    <xf numFmtId="0" fontId="3" fillId="0" borderId="29" xfId="0" applyFont="1" applyFill="1" applyBorder="1" applyAlignment="1">
      <alignment horizontal="center"/>
    </xf>
    <xf numFmtId="3" fontId="3" fillId="0" borderId="30" xfId="0" applyNumberFormat="1" applyFont="1" applyFill="1" applyBorder="1"/>
    <xf numFmtId="3" fontId="3" fillId="0" borderId="31" xfId="0" applyNumberFormat="1" applyFont="1" applyFill="1" applyBorder="1"/>
    <xf numFmtId="3" fontId="3" fillId="0" borderId="32" xfId="0" applyNumberFormat="1" applyFont="1" applyFill="1" applyBorder="1"/>
    <xf numFmtId="3" fontId="3" fillId="0" borderId="13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0" fontId="4" fillId="0" borderId="3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34" xfId="0" applyFont="1" applyFill="1" applyBorder="1" applyAlignment="1">
      <alignment vertical="top" wrapText="1"/>
    </xf>
    <xf numFmtId="0" fontId="7" fillId="0" borderId="35" xfId="0" applyFont="1" applyFill="1" applyBorder="1" applyAlignment="1">
      <alignment horizontal="center"/>
    </xf>
    <xf numFmtId="164" fontId="9" fillId="0" borderId="15" xfId="1" applyNumberFormat="1" applyFont="1" applyFill="1" applyBorder="1" applyAlignment="1">
      <alignment horizontal="left"/>
    </xf>
    <xf numFmtId="0" fontId="7" fillId="0" borderId="21" xfId="0" applyFont="1" applyFill="1" applyBorder="1" applyAlignment="1">
      <alignment horizontal="center"/>
    </xf>
    <xf numFmtId="0" fontId="7" fillId="0" borderId="36" xfId="0" applyFont="1" applyFill="1" applyBorder="1" applyAlignment="1">
      <alignment vertical="top" wrapText="1"/>
    </xf>
    <xf numFmtId="0" fontId="7" fillId="0" borderId="37" xfId="0" applyFont="1" applyFill="1" applyBorder="1" applyAlignment="1">
      <alignment horizontal="center"/>
    </xf>
    <xf numFmtId="164" fontId="9" fillId="0" borderId="21" xfId="1" applyNumberFormat="1" applyFont="1" applyFill="1" applyBorder="1" applyAlignment="1">
      <alignment horizontal="left"/>
    </xf>
    <xf numFmtId="0" fontId="7" fillId="0" borderId="25" xfId="0" applyFont="1" applyFill="1" applyBorder="1" applyAlignment="1">
      <alignment horizontal="center"/>
    </xf>
    <xf numFmtId="0" fontId="7" fillId="0" borderId="38" xfId="0" applyFont="1" applyFill="1" applyBorder="1" applyAlignment="1">
      <alignment vertical="top" wrapText="1"/>
    </xf>
    <xf numFmtId="0" fontId="7" fillId="0" borderId="39" xfId="0" applyFont="1" applyFill="1" applyBorder="1" applyAlignment="1">
      <alignment horizontal="center"/>
    </xf>
    <xf numFmtId="164" fontId="9" fillId="0" borderId="25" xfId="1" applyNumberFormat="1" applyFont="1" applyFill="1" applyBorder="1" applyAlignment="1">
      <alignment horizontal="left"/>
    </xf>
    <xf numFmtId="0" fontId="3" fillId="0" borderId="29" xfId="0" applyFont="1" applyFill="1" applyBorder="1"/>
    <xf numFmtId="0" fontId="7" fillId="0" borderId="14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164" fontId="9" fillId="0" borderId="40" xfId="1" applyNumberFormat="1" applyFont="1" applyFill="1" applyBorder="1" applyAlignment="1">
      <alignment horizontal="left"/>
    </xf>
    <xf numFmtId="164" fontId="9" fillId="0" borderId="41" xfId="1" applyNumberFormat="1" applyFont="1" applyFill="1" applyBorder="1" applyAlignment="1">
      <alignment horizontal="left"/>
    </xf>
    <xf numFmtId="164" fontId="9" fillId="0" borderId="42" xfId="1" applyNumberFormat="1" applyFont="1" applyFill="1" applyBorder="1" applyAlignment="1">
      <alignment horizontal="left"/>
    </xf>
    <xf numFmtId="3" fontId="3" fillId="0" borderId="43" xfId="0" applyNumberFormat="1" applyFont="1" applyFill="1" applyBorder="1"/>
    <xf numFmtId="0" fontId="2" fillId="0" borderId="0" xfId="0" applyFont="1" applyFill="1" applyAlignment="1">
      <alignment horizont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7" fillId="0" borderId="8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workbookViewId="0">
      <selection activeCell="D1" sqref="D1"/>
    </sheetView>
  </sheetViews>
  <sheetFormatPr defaultRowHeight="38.25" customHeight="1"/>
  <cols>
    <col min="1" max="1" width="5.33203125" style="1" customWidth="1"/>
    <col min="2" max="2" width="72.5546875" style="1" customWidth="1"/>
    <col min="3" max="3" width="12" style="30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0" ht="61.8" customHeight="1">
      <c r="H1" s="67" t="s">
        <v>107</v>
      </c>
      <c r="I1" s="67"/>
      <c r="J1" s="67"/>
    </row>
    <row r="2" spans="1:10" ht="37.5" customHeight="1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0" s="4" customFormat="1" ht="19.5" customHeight="1" thickBot="1">
      <c r="A4" s="56" t="s">
        <v>1</v>
      </c>
      <c r="B4" s="56" t="s">
        <v>2</v>
      </c>
      <c r="C4" s="58" t="s">
        <v>3</v>
      </c>
      <c r="D4" s="60" t="s">
        <v>4</v>
      </c>
      <c r="E4" s="61"/>
      <c r="F4" s="61"/>
      <c r="G4" s="61"/>
      <c r="H4" s="61"/>
      <c r="I4" s="61"/>
      <c r="J4" s="62"/>
    </row>
    <row r="5" spans="1:10" s="4" customFormat="1" ht="31.8" thickBot="1">
      <c r="A5" s="57"/>
      <c r="B5" s="57"/>
      <c r="C5" s="59"/>
      <c r="D5" s="7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8" t="s">
        <v>10</v>
      </c>
      <c r="J5" s="9" t="s">
        <v>11</v>
      </c>
    </row>
    <row r="6" spans="1:10" s="4" customFormat="1" ht="15.6">
      <c r="A6" s="10">
        <v>1</v>
      </c>
      <c r="B6" s="47" t="s">
        <v>12</v>
      </c>
      <c r="C6" s="36">
        <v>780011</v>
      </c>
      <c r="D6" s="50">
        <v>258572</v>
      </c>
      <c r="E6" s="11">
        <v>5095277</v>
      </c>
      <c r="F6" s="11">
        <v>513801</v>
      </c>
      <c r="G6" s="11">
        <v>620922</v>
      </c>
      <c r="H6" s="11">
        <v>2141394</v>
      </c>
      <c r="I6" s="12">
        <v>303920</v>
      </c>
      <c r="J6" s="13">
        <f t="shared" ref="J6:J69" si="0">SUM(D6:I6)</f>
        <v>8933886</v>
      </c>
    </row>
    <row r="7" spans="1:10" s="4" customFormat="1" ht="15.6">
      <c r="A7" s="15">
        <v>2</v>
      </c>
      <c r="B7" s="48" t="s">
        <v>13</v>
      </c>
      <c r="C7" s="40">
        <v>780014</v>
      </c>
      <c r="D7" s="51">
        <v>1226792</v>
      </c>
      <c r="E7" s="16">
        <v>389257</v>
      </c>
      <c r="F7" s="16">
        <v>1130601</v>
      </c>
      <c r="G7" s="16">
        <v>220157</v>
      </c>
      <c r="H7" s="16">
        <v>3689159</v>
      </c>
      <c r="I7" s="17">
        <v>9576211</v>
      </c>
      <c r="J7" s="18">
        <f t="shared" si="0"/>
        <v>16232177</v>
      </c>
    </row>
    <row r="8" spans="1:10" s="4" customFormat="1" ht="15.6">
      <c r="A8" s="15">
        <v>3</v>
      </c>
      <c r="B8" s="48" t="s">
        <v>14</v>
      </c>
      <c r="C8" s="40">
        <v>780104</v>
      </c>
      <c r="D8" s="51">
        <v>1174269</v>
      </c>
      <c r="E8" s="16">
        <v>590260</v>
      </c>
      <c r="F8" s="16">
        <v>766272</v>
      </c>
      <c r="G8" s="16">
        <v>175586</v>
      </c>
      <c r="H8" s="16">
        <v>7061809</v>
      </c>
      <c r="I8" s="17">
        <v>1592921</v>
      </c>
      <c r="J8" s="18">
        <f t="shared" si="0"/>
        <v>11361117</v>
      </c>
    </row>
    <row r="9" spans="1:10" s="4" customFormat="1" ht="15.6">
      <c r="A9" s="15">
        <v>4</v>
      </c>
      <c r="B9" s="48" t="s">
        <v>15</v>
      </c>
      <c r="C9" s="40">
        <v>780105</v>
      </c>
      <c r="D9" s="51">
        <v>2045857</v>
      </c>
      <c r="E9" s="16">
        <v>719669</v>
      </c>
      <c r="F9" s="16">
        <v>1772719</v>
      </c>
      <c r="G9" s="16">
        <v>6384328</v>
      </c>
      <c r="H9" s="16">
        <v>3798966</v>
      </c>
      <c r="I9" s="17">
        <v>8470677</v>
      </c>
      <c r="J9" s="18">
        <f t="shared" si="0"/>
        <v>23192216</v>
      </c>
    </row>
    <row r="10" spans="1:10" s="4" customFormat="1" ht="15.6">
      <c r="A10" s="15">
        <v>5</v>
      </c>
      <c r="B10" s="48" t="s">
        <v>16</v>
      </c>
      <c r="C10" s="40">
        <v>780106</v>
      </c>
      <c r="D10" s="51">
        <v>773324</v>
      </c>
      <c r="E10" s="16">
        <v>291492</v>
      </c>
      <c r="F10" s="16">
        <v>1025660</v>
      </c>
      <c r="G10" s="16">
        <v>126712</v>
      </c>
      <c r="H10" s="16">
        <v>1434619</v>
      </c>
      <c r="I10" s="17">
        <v>7531294</v>
      </c>
      <c r="J10" s="18">
        <f t="shared" si="0"/>
        <v>11183101</v>
      </c>
    </row>
    <row r="11" spans="1:10" s="4" customFormat="1" ht="15.6">
      <c r="A11" s="15">
        <v>6</v>
      </c>
      <c r="B11" s="48" t="s">
        <v>17</v>
      </c>
      <c r="C11" s="40">
        <v>780051</v>
      </c>
      <c r="D11" s="51">
        <v>1508178</v>
      </c>
      <c r="E11" s="16">
        <v>617987</v>
      </c>
      <c r="F11" s="16">
        <v>810515</v>
      </c>
      <c r="G11" s="16">
        <v>168710</v>
      </c>
      <c r="H11" s="16">
        <v>7141376</v>
      </c>
      <c r="I11" s="17">
        <v>727578</v>
      </c>
      <c r="J11" s="18">
        <f t="shared" si="0"/>
        <v>10974344</v>
      </c>
    </row>
    <row r="12" spans="1:10" s="4" customFormat="1" ht="15.6">
      <c r="A12" s="15">
        <v>7</v>
      </c>
      <c r="B12" s="48" t="s">
        <v>18</v>
      </c>
      <c r="C12" s="40">
        <v>780215</v>
      </c>
      <c r="D12" s="51">
        <v>209530</v>
      </c>
      <c r="E12" s="16">
        <v>29914</v>
      </c>
      <c r="F12" s="16">
        <v>57833</v>
      </c>
      <c r="G12" s="16">
        <v>613966</v>
      </c>
      <c r="H12" s="16">
        <v>1316609</v>
      </c>
      <c r="I12" s="17">
        <v>97320</v>
      </c>
      <c r="J12" s="18">
        <f t="shared" si="0"/>
        <v>2325172</v>
      </c>
    </row>
    <row r="13" spans="1:10" s="4" customFormat="1" ht="15.6">
      <c r="A13" s="15">
        <v>8</v>
      </c>
      <c r="B13" s="48" t="s">
        <v>19</v>
      </c>
      <c r="C13" s="40">
        <v>780107</v>
      </c>
      <c r="D13" s="51">
        <v>1519710</v>
      </c>
      <c r="E13" s="16">
        <v>883911</v>
      </c>
      <c r="F13" s="16">
        <v>9563354</v>
      </c>
      <c r="G13" s="16">
        <v>296551</v>
      </c>
      <c r="H13" s="16">
        <v>2521129</v>
      </c>
      <c r="I13" s="17">
        <v>1279132</v>
      </c>
      <c r="J13" s="18">
        <f t="shared" si="0"/>
        <v>16063787</v>
      </c>
    </row>
    <row r="14" spans="1:10" s="4" customFormat="1" ht="15.6">
      <c r="A14" s="15">
        <v>9</v>
      </c>
      <c r="B14" s="48" t="s">
        <v>20</v>
      </c>
      <c r="C14" s="40">
        <v>780108</v>
      </c>
      <c r="D14" s="51">
        <v>1160136</v>
      </c>
      <c r="E14" s="16">
        <v>822593</v>
      </c>
      <c r="F14" s="16">
        <v>6461398</v>
      </c>
      <c r="G14" s="16">
        <v>193101</v>
      </c>
      <c r="H14" s="16">
        <v>1608597</v>
      </c>
      <c r="I14" s="17">
        <v>1542122</v>
      </c>
      <c r="J14" s="18">
        <f t="shared" si="0"/>
        <v>11787947</v>
      </c>
    </row>
    <row r="15" spans="1:10" s="4" customFormat="1" ht="15.6">
      <c r="A15" s="15">
        <v>10</v>
      </c>
      <c r="B15" s="48" t="s">
        <v>21</v>
      </c>
      <c r="C15" s="40">
        <v>780052</v>
      </c>
      <c r="D15" s="51">
        <v>1140152</v>
      </c>
      <c r="E15" s="16">
        <v>2168063</v>
      </c>
      <c r="F15" s="16">
        <v>883473</v>
      </c>
      <c r="G15" s="16">
        <v>331358</v>
      </c>
      <c r="H15" s="16">
        <v>3620643</v>
      </c>
      <c r="I15" s="17">
        <v>666593</v>
      </c>
      <c r="J15" s="18">
        <f t="shared" si="0"/>
        <v>8810282</v>
      </c>
    </row>
    <row r="16" spans="1:10" s="4" customFormat="1" ht="15.6">
      <c r="A16" s="15">
        <v>11</v>
      </c>
      <c r="B16" s="48" t="s">
        <v>22</v>
      </c>
      <c r="C16" s="40">
        <v>780109</v>
      </c>
      <c r="D16" s="51">
        <v>1051235</v>
      </c>
      <c r="E16" s="16">
        <v>1052465</v>
      </c>
      <c r="F16" s="16">
        <v>8796537</v>
      </c>
      <c r="G16" s="16">
        <v>223985</v>
      </c>
      <c r="H16" s="16">
        <v>1692270</v>
      </c>
      <c r="I16" s="17">
        <v>1111315</v>
      </c>
      <c r="J16" s="18">
        <f t="shared" si="0"/>
        <v>13927807</v>
      </c>
    </row>
    <row r="17" spans="1:10" s="4" customFormat="1" ht="15.6">
      <c r="A17" s="15">
        <v>12</v>
      </c>
      <c r="B17" s="48" t="s">
        <v>23</v>
      </c>
      <c r="C17" s="40">
        <v>780081</v>
      </c>
      <c r="D17" s="51">
        <v>292782</v>
      </c>
      <c r="E17" s="16">
        <v>265426</v>
      </c>
      <c r="F17" s="16">
        <v>1255582</v>
      </c>
      <c r="G17" s="16">
        <v>44191</v>
      </c>
      <c r="H17" s="16">
        <v>428722</v>
      </c>
      <c r="I17" s="17">
        <v>834996</v>
      </c>
      <c r="J17" s="18">
        <f t="shared" si="0"/>
        <v>3121699</v>
      </c>
    </row>
    <row r="18" spans="1:10" s="4" customFormat="1" ht="15.6">
      <c r="A18" s="15">
        <v>13</v>
      </c>
      <c r="B18" s="48" t="s">
        <v>24</v>
      </c>
      <c r="C18" s="40">
        <v>780110</v>
      </c>
      <c r="D18" s="51">
        <v>1931974</v>
      </c>
      <c r="E18" s="16">
        <v>869766</v>
      </c>
      <c r="F18" s="16">
        <v>1336239</v>
      </c>
      <c r="G18" s="16">
        <v>283527</v>
      </c>
      <c r="H18" s="16">
        <v>14853664</v>
      </c>
      <c r="I18" s="17">
        <v>1886819</v>
      </c>
      <c r="J18" s="18">
        <f t="shared" si="0"/>
        <v>21161989</v>
      </c>
    </row>
    <row r="19" spans="1:10" s="4" customFormat="1" ht="15.6">
      <c r="A19" s="15">
        <v>14</v>
      </c>
      <c r="B19" s="48" t="s">
        <v>25</v>
      </c>
      <c r="C19" s="40">
        <v>780053</v>
      </c>
      <c r="D19" s="51">
        <v>1042655</v>
      </c>
      <c r="E19" s="16">
        <v>286439</v>
      </c>
      <c r="F19" s="16">
        <v>501956</v>
      </c>
      <c r="G19" s="16">
        <v>125754</v>
      </c>
      <c r="H19" s="16">
        <v>1974376</v>
      </c>
      <c r="I19" s="17">
        <v>5349827</v>
      </c>
      <c r="J19" s="18">
        <f t="shared" si="0"/>
        <v>9281007</v>
      </c>
    </row>
    <row r="20" spans="1:10" s="4" customFormat="1" ht="15.6">
      <c r="A20" s="15">
        <v>15</v>
      </c>
      <c r="B20" s="48" t="s">
        <v>26</v>
      </c>
      <c r="C20" s="40">
        <v>780054</v>
      </c>
      <c r="D20" s="51">
        <v>415507</v>
      </c>
      <c r="E20" s="16">
        <v>834011</v>
      </c>
      <c r="F20" s="16">
        <v>238814</v>
      </c>
      <c r="G20" s="16">
        <v>61441</v>
      </c>
      <c r="H20" s="16">
        <v>1056205</v>
      </c>
      <c r="I20" s="17">
        <v>2221939</v>
      </c>
      <c r="J20" s="18">
        <f t="shared" si="0"/>
        <v>4827917</v>
      </c>
    </row>
    <row r="21" spans="1:10" s="4" customFormat="1" ht="15.6">
      <c r="A21" s="15">
        <v>16</v>
      </c>
      <c r="B21" s="48" t="s">
        <v>27</v>
      </c>
      <c r="C21" s="40">
        <v>780055</v>
      </c>
      <c r="D21" s="51">
        <v>303813</v>
      </c>
      <c r="E21" s="16">
        <v>137097</v>
      </c>
      <c r="F21" s="16">
        <v>237804</v>
      </c>
      <c r="G21" s="16">
        <v>56701</v>
      </c>
      <c r="H21" s="16">
        <v>724272</v>
      </c>
      <c r="I21" s="17">
        <v>2820500</v>
      </c>
      <c r="J21" s="18">
        <f t="shared" si="0"/>
        <v>4280187</v>
      </c>
    </row>
    <row r="22" spans="1:10" s="4" customFormat="1" ht="15.6">
      <c r="A22" s="15">
        <v>17</v>
      </c>
      <c r="B22" s="48" t="s">
        <v>28</v>
      </c>
      <c r="C22" s="40">
        <v>780111</v>
      </c>
      <c r="D22" s="51">
        <v>946673</v>
      </c>
      <c r="E22" s="16">
        <v>354102</v>
      </c>
      <c r="F22" s="16">
        <v>2056953</v>
      </c>
      <c r="G22" s="16">
        <v>206310</v>
      </c>
      <c r="H22" s="16">
        <v>7438243</v>
      </c>
      <c r="I22" s="17">
        <v>658119</v>
      </c>
      <c r="J22" s="18">
        <f t="shared" si="0"/>
        <v>11660400</v>
      </c>
    </row>
    <row r="23" spans="1:10" s="4" customFormat="1" ht="15.6">
      <c r="A23" s="15">
        <v>18</v>
      </c>
      <c r="B23" s="48" t="s">
        <v>29</v>
      </c>
      <c r="C23" s="40">
        <v>780112</v>
      </c>
      <c r="D23" s="51">
        <v>846463</v>
      </c>
      <c r="E23" s="16">
        <v>335245</v>
      </c>
      <c r="F23" s="16">
        <v>898946</v>
      </c>
      <c r="G23" s="16">
        <v>401901</v>
      </c>
      <c r="H23" s="16">
        <v>6525145</v>
      </c>
      <c r="I23" s="17">
        <v>577313</v>
      </c>
      <c r="J23" s="18">
        <f t="shared" si="0"/>
        <v>9585013</v>
      </c>
    </row>
    <row r="24" spans="1:10" s="4" customFormat="1" ht="15.6">
      <c r="A24" s="15">
        <v>19</v>
      </c>
      <c r="B24" s="48" t="s">
        <v>30</v>
      </c>
      <c r="C24" s="40">
        <v>780056</v>
      </c>
      <c r="D24" s="51">
        <v>903429</v>
      </c>
      <c r="E24" s="16">
        <v>223251</v>
      </c>
      <c r="F24" s="16">
        <v>606048</v>
      </c>
      <c r="G24" s="16">
        <v>166117</v>
      </c>
      <c r="H24" s="16">
        <v>6046335</v>
      </c>
      <c r="I24" s="17">
        <v>579194</v>
      </c>
      <c r="J24" s="18">
        <f t="shared" si="0"/>
        <v>8524374</v>
      </c>
    </row>
    <row r="25" spans="1:10" s="4" customFormat="1" ht="15.6">
      <c r="A25" s="15">
        <v>20</v>
      </c>
      <c r="B25" s="48" t="s">
        <v>31</v>
      </c>
      <c r="C25" s="40">
        <v>780113</v>
      </c>
      <c r="D25" s="51">
        <v>1784745</v>
      </c>
      <c r="E25" s="16">
        <v>735237</v>
      </c>
      <c r="F25" s="16">
        <v>2541814</v>
      </c>
      <c r="G25" s="16">
        <v>281876</v>
      </c>
      <c r="H25" s="16">
        <v>14061935</v>
      </c>
      <c r="I25" s="17">
        <v>1899186</v>
      </c>
      <c r="J25" s="18">
        <f t="shared" si="0"/>
        <v>21304793</v>
      </c>
    </row>
    <row r="26" spans="1:10" s="4" customFormat="1" ht="15.6">
      <c r="A26" s="15">
        <v>21</v>
      </c>
      <c r="B26" s="48" t="s">
        <v>32</v>
      </c>
      <c r="C26" s="40">
        <v>780188</v>
      </c>
      <c r="D26" s="51">
        <v>170193</v>
      </c>
      <c r="E26" s="16">
        <v>134437</v>
      </c>
      <c r="F26" s="16">
        <v>1982354</v>
      </c>
      <c r="G26" s="16">
        <v>23421</v>
      </c>
      <c r="H26" s="16">
        <v>330861</v>
      </c>
      <c r="I26" s="17">
        <v>166600</v>
      </c>
      <c r="J26" s="18">
        <f t="shared" si="0"/>
        <v>2807866</v>
      </c>
    </row>
    <row r="27" spans="1:10" s="4" customFormat="1" ht="15.6">
      <c r="A27" s="15">
        <v>22</v>
      </c>
      <c r="B27" s="48" t="s">
        <v>33</v>
      </c>
      <c r="C27" s="40">
        <v>780114</v>
      </c>
      <c r="D27" s="51">
        <v>2178870</v>
      </c>
      <c r="E27" s="16">
        <v>3579996</v>
      </c>
      <c r="F27" s="16">
        <v>10615646</v>
      </c>
      <c r="G27" s="16">
        <v>1397790</v>
      </c>
      <c r="H27" s="16">
        <v>3153599</v>
      </c>
      <c r="I27" s="17">
        <v>1583656</v>
      </c>
      <c r="J27" s="18">
        <f t="shared" si="0"/>
        <v>22509557</v>
      </c>
    </row>
    <row r="28" spans="1:10" s="4" customFormat="1" ht="15.6">
      <c r="A28" s="15">
        <v>23</v>
      </c>
      <c r="B28" s="48" t="s">
        <v>34</v>
      </c>
      <c r="C28" s="40">
        <v>780115</v>
      </c>
      <c r="D28" s="51">
        <v>913888</v>
      </c>
      <c r="E28" s="16">
        <v>493747</v>
      </c>
      <c r="F28" s="16">
        <v>1006323</v>
      </c>
      <c r="G28" s="16">
        <v>153297</v>
      </c>
      <c r="H28" s="16">
        <v>1560552</v>
      </c>
      <c r="I28" s="17">
        <v>6840376</v>
      </c>
      <c r="J28" s="18">
        <f t="shared" si="0"/>
        <v>10968183</v>
      </c>
    </row>
    <row r="29" spans="1:10" s="4" customFormat="1" ht="15.6">
      <c r="A29" s="15">
        <v>24</v>
      </c>
      <c r="B29" s="48" t="s">
        <v>35</v>
      </c>
      <c r="C29" s="40">
        <v>780083</v>
      </c>
      <c r="D29" s="51">
        <v>492396</v>
      </c>
      <c r="E29" s="16">
        <v>324486</v>
      </c>
      <c r="F29" s="16">
        <v>902750</v>
      </c>
      <c r="G29" s="16">
        <v>154308</v>
      </c>
      <c r="H29" s="16">
        <v>1195354</v>
      </c>
      <c r="I29" s="17">
        <v>2979031</v>
      </c>
      <c r="J29" s="18">
        <f t="shared" si="0"/>
        <v>6048325</v>
      </c>
    </row>
    <row r="30" spans="1:10" s="4" customFormat="1" ht="15.6">
      <c r="A30" s="15">
        <v>25</v>
      </c>
      <c r="B30" s="48" t="s">
        <v>36</v>
      </c>
      <c r="C30" s="40">
        <v>780057</v>
      </c>
      <c r="D30" s="51">
        <v>2877461</v>
      </c>
      <c r="E30" s="16">
        <v>1306341</v>
      </c>
      <c r="F30" s="16">
        <v>2216004</v>
      </c>
      <c r="G30" s="16">
        <v>368444</v>
      </c>
      <c r="H30" s="16">
        <v>6682987</v>
      </c>
      <c r="I30" s="17">
        <v>1712430</v>
      </c>
      <c r="J30" s="18">
        <f t="shared" si="0"/>
        <v>15163667</v>
      </c>
    </row>
    <row r="31" spans="1:10" s="4" customFormat="1" ht="15.6">
      <c r="A31" s="15">
        <v>26</v>
      </c>
      <c r="B31" s="48" t="s">
        <v>37</v>
      </c>
      <c r="C31" s="40">
        <v>780116</v>
      </c>
      <c r="D31" s="51">
        <v>1581902</v>
      </c>
      <c r="E31" s="16">
        <v>466581</v>
      </c>
      <c r="F31" s="16">
        <v>9549154</v>
      </c>
      <c r="G31" s="16">
        <v>204129</v>
      </c>
      <c r="H31" s="16">
        <v>1787781</v>
      </c>
      <c r="I31" s="17">
        <v>1649362</v>
      </c>
      <c r="J31" s="18">
        <f t="shared" si="0"/>
        <v>15238909</v>
      </c>
    </row>
    <row r="32" spans="1:10" s="4" customFormat="1" ht="15.6">
      <c r="A32" s="15">
        <v>27</v>
      </c>
      <c r="B32" s="48" t="s">
        <v>38</v>
      </c>
      <c r="C32" s="40">
        <v>780117</v>
      </c>
      <c r="D32" s="51">
        <v>5597675</v>
      </c>
      <c r="E32" s="16">
        <v>1502294</v>
      </c>
      <c r="F32" s="16">
        <v>2279096</v>
      </c>
      <c r="G32" s="16">
        <v>614696</v>
      </c>
      <c r="H32" s="16">
        <v>15751498</v>
      </c>
      <c r="I32" s="17">
        <v>2699590</v>
      </c>
      <c r="J32" s="18">
        <f t="shared" si="0"/>
        <v>28444849</v>
      </c>
    </row>
    <row r="33" spans="1:10" s="4" customFormat="1" ht="15.6">
      <c r="A33" s="15">
        <v>28</v>
      </c>
      <c r="B33" s="48" t="s">
        <v>39</v>
      </c>
      <c r="C33" s="40">
        <v>780118</v>
      </c>
      <c r="D33" s="51">
        <v>1101781</v>
      </c>
      <c r="E33" s="16">
        <v>293544</v>
      </c>
      <c r="F33" s="16">
        <v>580773</v>
      </c>
      <c r="G33" s="16">
        <v>303089</v>
      </c>
      <c r="H33" s="16">
        <v>2173311</v>
      </c>
      <c r="I33" s="17">
        <v>6217138</v>
      </c>
      <c r="J33" s="18">
        <f t="shared" si="0"/>
        <v>10669636</v>
      </c>
    </row>
    <row r="34" spans="1:10" s="4" customFormat="1" ht="15.6">
      <c r="A34" s="15">
        <v>29</v>
      </c>
      <c r="B34" s="48" t="s">
        <v>40</v>
      </c>
      <c r="C34" s="40">
        <v>780119</v>
      </c>
      <c r="D34" s="51">
        <v>1437899</v>
      </c>
      <c r="E34" s="16">
        <v>410801</v>
      </c>
      <c r="F34" s="16">
        <v>1244950</v>
      </c>
      <c r="G34" s="16">
        <v>293131</v>
      </c>
      <c r="H34" s="16">
        <v>6414658</v>
      </c>
      <c r="I34" s="17">
        <v>9994579</v>
      </c>
      <c r="J34" s="18">
        <f t="shared" si="0"/>
        <v>19796018</v>
      </c>
    </row>
    <row r="35" spans="1:10" s="4" customFormat="1" ht="15.6">
      <c r="A35" s="15">
        <v>30</v>
      </c>
      <c r="B35" s="48" t="s">
        <v>41</v>
      </c>
      <c r="C35" s="40">
        <v>780120</v>
      </c>
      <c r="D35" s="51">
        <v>1100854</v>
      </c>
      <c r="E35" s="16">
        <v>390774</v>
      </c>
      <c r="F35" s="16">
        <v>914304</v>
      </c>
      <c r="G35" s="16">
        <v>153505</v>
      </c>
      <c r="H35" s="16">
        <v>1414972</v>
      </c>
      <c r="I35" s="17">
        <v>11821019</v>
      </c>
      <c r="J35" s="18">
        <f t="shared" si="0"/>
        <v>15795428</v>
      </c>
    </row>
    <row r="36" spans="1:10" s="4" customFormat="1" ht="15.6">
      <c r="A36" s="15">
        <v>31</v>
      </c>
      <c r="B36" s="48" t="s">
        <v>42</v>
      </c>
      <c r="C36" s="40">
        <v>780058</v>
      </c>
      <c r="D36" s="51">
        <v>323792</v>
      </c>
      <c r="E36" s="16">
        <v>267630</v>
      </c>
      <c r="F36" s="16">
        <v>714320</v>
      </c>
      <c r="G36" s="16">
        <v>93512</v>
      </c>
      <c r="H36" s="16">
        <v>1637910</v>
      </c>
      <c r="I36" s="17">
        <v>2361980</v>
      </c>
      <c r="J36" s="18">
        <f t="shared" si="0"/>
        <v>5399144</v>
      </c>
    </row>
    <row r="37" spans="1:10" s="4" customFormat="1" ht="15.6">
      <c r="A37" s="15">
        <v>32</v>
      </c>
      <c r="B37" s="48" t="s">
        <v>43</v>
      </c>
      <c r="C37" s="40">
        <v>780132</v>
      </c>
      <c r="D37" s="51">
        <v>3192828</v>
      </c>
      <c r="E37" s="16">
        <v>668437</v>
      </c>
      <c r="F37" s="16">
        <v>1372658</v>
      </c>
      <c r="G37" s="16">
        <v>10291825</v>
      </c>
      <c r="H37" s="16">
        <v>3800611</v>
      </c>
      <c r="I37" s="17">
        <v>8782109</v>
      </c>
      <c r="J37" s="18">
        <f t="shared" si="0"/>
        <v>28108468</v>
      </c>
    </row>
    <row r="38" spans="1:10" s="4" customFormat="1" ht="15.6">
      <c r="A38" s="15">
        <v>33</v>
      </c>
      <c r="B38" s="48" t="s">
        <v>44</v>
      </c>
      <c r="C38" s="40">
        <v>780059</v>
      </c>
      <c r="D38" s="51">
        <v>460427</v>
      </c>
      <c r="E38" s="16">
        <v>172505</v>
      </c>
      <c r="F38" s="16">
        <v>211236</v>
      </c>
      <c r="G38" s="16">
        <v>6047616</v>
      </c>
      <c r="H38" s="16">
        <v>2665344</v>
      </c>
      <c r="I38" s="17">
        <v>356986</v>
      </c>
      <c r="J38" s="18">
        <f t="shared" si="0"/>
        <v>9914114</v>
      </c>
    </row>
    <row r="39" spans="1:10" s="4" customFormat="1" ht="15.6">
      <c r="A39" s="15">
        <v>34</v>
      </c>
      <c r="B39" s="48" t="s">
        <v>45</v>
      </c>
      <c r="C39" s="40">
        <v>780060</v>
      </c>
      <c r="D39" s="51">
        <v>627436</v>
      </c>
      <c r="E39" s="16">
        <v>211000</v>
      </c>
      <c r="F39" s="16">
        <v>341627</v>
      </c>
      <c r="G39" s="16">
        <v>2459296</v>
      </c>
      <c r="H39" s="16">
        <v>1573290</v>
      </c>
      <c r="I39" s="17">
        <v>380758</v>
      </c>
      <c r="J39" s="18">
        <f t="shared" si="0"/>
        <v>5593407</v>
      </c>
    </row>
    <row r="40" spans="1:10" s="4" customFormat="1" ht="15.6">
      <c r="A40" s="15">
        <v>35</v>
      </c>
      <c r="B40" s="48" t="s">
        <v>46</v>
      </c>
      <c r="C40" s="40">
        <v>780121</v>
      </c>
      <c r="D40" s="51">
        <v>390582</v>
      </c>
      <c r="E40" s="16">
        <v>207578</v>
      </c>
      <c r="F40" s="16">
        <v>704447</v>
      </c>
      <c r="G40" s="16">
        <v>5582631</v>
      </c>
      <c r="H40" s="16">
        <v>718232</v>
      </c>
      <c r="I40" s="17">
        <v>479687</v>
      </c>
      <c r="J40" s="18">
        <f t="shared" si="0"/>
        <v>8083157</v>
      </c>
    </row>
    <row r="41" spans="1:10" s="4" customFormat="1" ht="15.6">
      <c r="A41" s="15">
        <v>36</v>
      </c>
      <c r="B41" s="48" t="s">
        <v>47</v>
      </c>
      <c r="C41" s="40">
        <v>780133</v>
      </c>
      <c r="D41" s="51">
        <v>596</v>
      </c>
      <c r="E41" s="16">
        <v>0</v>
      </c>
      <c r="F41" s="16">
        <v>3080</v>
      </c>
      <c r="G41" s="16">
        <v>1391</v>
      </c>
      <c r="H41" s="16">
        <v>6855</v>
      </c>
      <c r="I41" s="17">
        <v>1589</v>
      </c>
      <c r="J41" s="18">
        <f t="shared" si="0"/>
        <v>13511</v>
      </c>
    </row>
    <row r="42" spans="1:10" s="4" customFormat="1" ht="15.6">
      <c r="A42" s="15">
        <v>37</v>
      </c>
      <c r="B42" s="48" t="s">
        <v>48</v>
      </c>
      <c r="C42" s="40">
        <v>780190</v>
      </c>
      <c r="D42" s="51">
        <v>2409</v>
      </c>
      <c r="E42" s="16">
        <v>3980</v>
      </c>
      <c r="F42" s="16">
        <v>1466</v>
      </c>
      <c r="G42" s="16">
        <v>943</v>
      </c>
      <c r="H42" s="16">
        <v>21576</v>
      </c>
      <c r="I42" s="17">
        <v>449639</v>
      </c>
      <c r="J42" s="18">
        <f t="shared" si="0"/>
        <v>480013</v>
      </c>
    </row>
    <row r="43" spans="1:10" s="4" customFormat="1" ht="15.6">
      <c r="A43" s="15">
        <v>38</v>
      </c>
      <c r="B43" s="48" t="s">
        <v>49</v>
      </c>
      <c r="C43" s="40">
        <v>780061</v>
      </c>
      <c r="D43" s="51">
        <v>1191598</v>
      </c>
      <c r="E43" s="16">
        <v>391287</v>
      </c>
      <c r="F43" s="16">
        <v>1887574</v>
      </c>
      <c r="G43" s="16">
        <v>485230</v>
      </c>
      <c r="H43" s="16">
        <v>6447375</v>
      </c>
      <c r="I43" s="17">
        <v>1469961</v>
      </c>
      <c r="J43" s="18">
        <f t="shared" si="0"/>
        <v>11873025</v>
      </c>
    </row>
    <row r="44" spans="1:10" s="4" customFormat="1" ht="15.6">
      <c r="A44" s="15">
        <v>39</v>
      </c>
      <c r="B44" s="48" t="s">
        <v>50</v>
      </c>
      <c r="C44" s="40">
        <v>780134</v>
      </c>
      <c r="D44" s="51">
        <v>1179199</v>
      </c>
      <c r="E44" s="16">
        <v>404935</v>
      </c>
      <c r="F44" s="16">
        <v>3533240</v>
      </c>
      <c r="G44" s="16">
        <v>145269</v>
      </c>
      <c r="H44" s="16">
        <v>1449092</v>
      </c>
      <c r="I44" s="17">
        <v>8249088</v>
      </c>
      <c r="J44" s="18">
        <f t="shared" si="0"/>
        <v>14960823</v>
      </c>
    </row>
    <row r="45" spans="1:10" s="4" customFormat="1" ht="15.6">
      <c r="A45" s="15">
        <v>40</v>
      </c>
      <c r="B45" s="48" t="s">
        <v>51</v>
      </c>
      <c r="C45" s="40">
        <v>780062</v>
      </c>
      <c r="D45" s="51">
        <v>4205498</v>
      </c>
      <c r="E45" s="16">
        <v>1862265</v>
      </c>
      <c r="F45" s="16">
        <v>1918494</v>
      </c>
      <c r="G45" s="16">
        <v>1376145</v>
      </c>
      <c r="H45" s="16">
        <v>11542103</v>
      </c>
      <c r="I45" s="17">
        <v>3957735</v>
      </c>
      <c r="J45" s="18">
        <f t="shared" si="0"/>
        <v>24862240</v>
      </c>
    </row>
    <row r="46" spans="1:10" s="4" customFormat="1" ht="15.6">
      <c r="A46" s="15">
        <v>41</v>
      </c>
      <c r="B46" s="48" t="s">
        <v>52</v>
      </c>
      <c r="C46" s="40">
        <v>780297</v>
      </c>
      <c r="D46" s="51">
        <v>1356</v>
      </c>
      <c r="E46" s="16">
        <v>370</v>
      </c>
      <c r="F46" s="16">
        <v>1233</v>
      </c>
      <c r="G46" s="16">
        <v>617</v>
      </c>
      <c r="H46" s="16">
        <v>2096</v>
      </c>
      <c r="I46" s="17">
        <v>3946</v>
      </c>
      <c r="J46" s="18">
        <f t="shared" si="0"/>
        <v>9618</v>
      </c>
    </row>
    <row r="47" spans="1:10" s="4" customFormat="1" ht="15.6">
      <c r="A47" s="15">
        <v>42</v>
      </c>
      <c r="B47" s="48" t="s">
        <v>53</v>
      </c>
      <c r="C47" s="40">
        <v>780122</v>
      </c>
      <c r="D47" s="51">
        <v>1667603</v>
      </c>
      <c r="E47" s="16">
        <v>495233</v>
      </c>
      <c r="F47" s="16">
        <v>764173</v>
      </c>
      <c r="G47" s="16">
        <v>219330</v>
      </c>
      <c r="H47" s="16">
        <v>2365803</v>
      </c>
      <c r="I47" s="17">
        <v>16899537</v>
      </c>
      <c r="J47" s="18">
        <f t="shared" si="0"/>
        <v>22411679</v>
      </c>
    </row>
    <row r="48" spans="1:10" s="4" customFormat="1" ht="15.6">
      <c r="A48" s="15">
        <v>43</v>
      </c>
      <c r="B48" s="48" t="s">
        <v>54</v>
      </c>
      <c r="C48" s="40">
        <v>780063</v>
      </c>
      <c r="D48" s="51">
        <v>1043852</v>
      </c>
      <c r="E48" s="16">
        <v>482597</v>
      </c>
      <c r="F48" s="16">
        <v>1176463</v>
      </c>
      <c r="G48" s="16">
        <v>236116</v>
      </c>
      <c r="H48" s="16">
        <v>4406838</v>
      </c>
      <c r="I48" s="17">
        <v>1094823</v>
      </c>
      <c r="J48" s="18">
        <f t="shared" si="0"/>
        <v>8440689</v>
      </c>
    </row>
    <row r="49" spans="1:10" s="4" customFormat="1" ht="15.6">
      <c r="A49" s="15">
        <v>44</v>
      </c>
      <c r="B49" s="48" t="s">
        <v>55</v>
      </c>
      <c r="C49" s="40">
        <v>780123</v>
      </c>
      <c r="D49" s="51">
        <v>1764447</v>
      </c>
      <c r="E49" s="16">
        <v>1095916</v>
      </c>
      <c r="F49" s="16">
        <v>15037277</v>
      </c>
      <c r="G49" s="16">
        <v>3132548</v>
      </c>
      <c r="H49" s="16">
        <v>4458356</v>
      </c>
      <c r="I49" s="17">
        <v>1585771</v>
      </c>
      <c r="J49" s="18">
        <f t="shared" si="0"/>
        <v>27074315</v>
      </c>
    </row>
    <row r="50" spans="1:10" s="4" customFormat="1" ht="15.6">
      <c r="A50" s="15">
        <v>45</v>
      </c>
      <c r="B50" s="48" t="s">
        <v>56</v>
      </c>
      <c r="C50" s="40">
        <v>780124</v>
      </c>
      <c r="D50" s="51">
        <v>3181335</v>
      </c>
      <c r="E50" s="16">
        <v>1484729</v>
      </c>
      <c r="F50" s="16">
        <v>7331678</v>
      </c>
      <c r="G50" s="16">
        <v>683598</v>
      </c>
      <c r="H50" s="16">
        <v>20212013</v>
      </c>
      <c r="I50" s="17">
        <v>2089045</v>
      </c>
      <c r="J50" s="18">
        <f t="shared" si="0"/>
        <v>34982398</v>
      </c>
    </row>
    <row r="51" spans="1:10" s="4" customFormat="1" ht="15.6">
      <c r="A51" s="15">
        <v>46</v>
      </c>
      <c r="B51" s="48" t="s">
        <v>57</v>
      </c>
      <c r="C51" s="40">
        <v>780125</v>
      </c>
      <c r="D51" s="51">
        <v>620380</v>
      </c>
      <c r="E51" s="16">
        <v>300576</v>
      </c>
      <c r="F51" s="16">
        <v>914277</v>
      </c>
      <c r="G51" s="16">
        <v>157676</v>
      </c>
      <c r="H51" s="16">
        <v>13457094</v>
      </c>
      <c r="I51" s="17">
        <v>464931</v>
      </c>
      <c r="J51" s="18">
        <f t="shared" si="0"/>
        <v>15914934</v>
      </c>
    </row>
    <row r="52" spans="1:10" s="4" customFormat="1" ht="15.6">
      <c r="A52" s="15">
        <v>47</v>
      </c>
      <c r="B52" s="48" t="s">
        <v>58</v>
      </c>
      <c r="C52" s="40">
        <v>780064</v>
      </c>
      <c r="D52" s="51">
        <v>804137</v>
      </c>
      <c r="E52" s="16">
        <v>669875</v>
      </c>
      <c r="F52" s="16">
        <v>816486</v>
      </c>
      <c r="G52" s="16">
        <v>204480</v>
      </c>
      <c r="H52" s="16">
        <v>4195009</v>
      </c>
      <c r="I52" s="17">
        <v>747129</v>
      </c>
      <c r="J52" s="18">
        <f t="shared" si="0"/>
        <v>7437116</v>
      </c>
    </row>
    <row r="53" spans="1:10" s="4" customFormat="1" ht="15.6">
      <c r="A53" s="15">
        <v>48</v>
      </c>
      <c r="B53" s="48" t="s">
        <v>59</v>
      </c>
      <c r="C53" s="40">
        <v>780065</v>
      </c>
      <c r="D53" s="51">
        <v>323289</v>
      </c>
      <c r="E53" s="16">
        <v>133204</v>
      </c>
      <c r="F53" s="16">
        <v>157684</v>
      </c>
      <c r="G53" s="16">
        <v>5841382</v>
      </c>
      <c r="H53" s="16">
        <v>1911942</v>
      </c>
      <c r="I53" s="17">
        <v>249560</v>
      </c>
      <c r="J53" s="18">
        <f t="shared" si="0"/>
        <v>8617061</v>
      </c>
    </row>
    <row r="54" spans="1:10" s="4" customFormat="1" ht="15.6">
      <c r="A54" s="15">
        <v>49</v>
      </c>
      <c r="B54" s="48" t="s">
        <v>60</v>
      </c>
      <c r="C54" s="40">
        <v>780126</v>
      </c>
      <c r="D54" s="51">
        <v>1161416</v>
      </c>
      <c r="E54" s="16">
        <v>321258</v>
      </c>
      <c r="F54" s="16">
        <v>1352913</v>
      </c>
      <c r="G54" s="16">
        <v>158200</v>
      </c>
      <c r="H54" s="16">
        <v>1999574</v>
      </c>
      <c r="I54" s="17">
        <v>10576648</v>
      </c>
      <c r="J54" s="18">
        <f t="shared" si="0"/>
        <v>15570009</v>
      </c>
    </row>
    <row r="55" spans="1:10" s="4" customFormat="1" ht="15.6">
      <c r="A55" s="15">
        <v>50</v>
      </c>
      <c r="B55" s="48" t="s">
        <v>61</v>
      </c>
      <c r="C55" s="40">
        <v>780066</v>
      </c>
      <c r="D55" s="51">
        <v>695562</v>
      </c>
      <c r="E55" s="16">
        <v>377796</v>
      </c>
      <c r="F55" s="16">
        <v>1296748</v>
      </c>
      <c r="G55" s="16">
        <v>134445</v>
      </c>
      <c r="H55" s="16">
        <v>1408737</v>
      </c>
      <c r="I55" s="17">
        <v>5199911</v>
      </c>
      <c r="J55" s="18">
        <f t="shared" si="0"/>
        <v>9113199</v>
      </c>
    </row>
    <row r="56" spans="1:10" s="4" customFormat="1" ht="15.6">
      <c r="A56" s="15">
        <v>51</v>
      </c>
      <c r="B56" s="48" t="s">
        <v>62</v>
      </c>
      <c r="C56" s="40">
        <v>780127</v>
      </c>
      <c r="D56" s="51">
        <v>1242682</v>
      </c>
      <c r="E56" s="16">
        <v>1111166</v>
      </c>
      <c r="F56" s="16">
        <v>7576105</v>
      </c>
      <c r="G56" s="16">
        <v>146899</v>
      </c>
      <c r="H56" s="16">
        <v>1443213</v>
      </c>
      <c r="I56" s="17">
        <v>911327</v>
      </c>
      <c r="J56" s="18">
        <f t="shared" si="0"/>
        <v>12431392</v>
      </c>
    </row>
    <row r="57" spans="1:10" s="4" customFormat="1" ht="15.6">
      <c r="A57" s="15">
        <v>52</v>
      </c>
      <c r="B57" s="48" t="s">
        <v>63</v>
      </c>
      <c r="C57" s="40">
        <v>780067</v>
      </c>
      <c r="D57" s="51">
        <v>568624</v>
      </c>
      <c r="E57" s="16">
        <v>168299</v>
      </c>
      <c r="F57" s="16">
        <v>517787</v>
      </c>
      <c r="G57" s="16">
        <v>104571</v>
      </c>
      <c r="H57" s="16">
        <v>4749009</v>
      </c>
      <c r="I57" s="17">
        <v>1108136</v>
      </c>
      <c r="J57" s="18">
        <f t="shared" si="0"/>
        <v>7216426</v>
      </c>
    </row>
    <row r="58" spans="1:10" s="4" customFormat="1" ht="15.6">
      <c r="A58" s="15">
        <v>53</v>
      </c>
      <c r="B58" s="48" t="s">
        <v>64</v>
      </c>
      <c r="C58" s="40">
        <v>780129</v>
      </c>
      <c r="D58" s="51">
        <v>2264105</v>
      </c>
      <c r="E58" s="16">
        <v>3205486</v>
      </c>
      <c r="F58" s="16">
        <v>1409180</v>
      </c>
      <c r="G58" s="16">
        <v>421543</v>
      </c>
      <c r="H58" s="16">
        <v>3636390</v>
      </c>
      <c r="I58" s="17">
        <v>1217407</v>
      </c>
      <c r="J58" s="18">
        <f t="shared" si="0"/>
        <v>12154111</v>
      </c>
    </row>
    <row r="59" spans="1:10" s="4" customFormat="1" ht="15.6">
      <c r="A59" s="15">
        <v>54</v>
      </c>
      <c r="B59" s="48" t="s">
        <v>65</v>
      </c>
      <c r="C59" s="40">
        <v>780098</v>
      </c>
      <c r="D59" s="51">
        <v>1755050</v>
      </c>
      <c r="E59" s="16">
        <v>1145762</v>
      </c>
      <c r="F59" s="16">
        <v>6821302</v>
      </c>
      <c r="G59" s="16">
        <v>224520</v>
      </c>
      <c r="H59" s="16">
        <v>2054700</v>
      </c>
      <c r="I59" s="17">
        <v>2123605</v>
      </c>
      <c r="J59" s="18">
        <f t="shared" si="0"/>
        <v>14124939</v>
      </c>
    </row>
    <row r="60" spans="1:10" s="4" customFormat="1" ht="15.6">
      <c r="A60" s="15">
        <v>55</v>
      </c>
      <c r="B60" s="48" t="s">
        <v>66</v>
      </c>
      <c r="C60" s="40">
        <v>780050</v>
      </c>
      <c r="D60" s="51">
        <v>2441990</v>
      </c>
      <c r="E60" s="16">
        <v>385060</v>
      </c>
      <c r="F60" s="16">
        <v>711783</v>
      </c>
      <c r="G60" s="16">
        <v>207408</v>
      </c>
      <c r="H60" s="16">
        <v>4185975</v>
      </c>
      <c r="I60" s="17">
        <v>3953210</v>
      </c>
      <c r="J60" s="18">
        <f t="shared" si="0"/>
        <v>11885426</v>
      </c>
    </row>
    <row r="61" spans="1:10" s="4" customFormat="1" ht="15.6">
      <c r="A61" s="15">
        <v>56</v>
      </c>
      <c r="B61" s="48" t="s">
        <v>67</v>
      </c>
      <c r="C61" s="40">
        <v>780099</v>
      </c>
      <c r="D61" s="51">
        <v>3595296</v>
      </c>
      <c r="E61" s="16">
        <v>1380271</v>
      </c>
      <c r="F61" s="16">
        <v>9105462</v>
      </c>
      <c r="G61" s="16">
        <v>666215</v>
      </c>
      <c r="H61" s="16">
        <v>28996018</v>
      </c>
      <c r="I61" s="17">
        <v>2297606</v>
      </c>
      <c r="J61" s="18">
        <f t="shared" si="0"/>
        <v>46040868</v>
      </c>
    </row>
    <row r="62" spans="1:10" s="4" customFormat="1" ht="15.6">
      <c r="A62" s="15">
        <v>57</v>
      </c>
      <c r="B62" s="48" t="s">
        <v>68</v>
      </c>
      <c r="C62" s="40">
        <v>780100</v>
      </c>
      <c r="D62" s="51">
        <v>883237</v>
      </c>
      <c r="E62" s="16">
        <v>1133620</v>
      </c>
      <c r="F62" s="16">
        <v>958088</v>
      </c>
      <c r="G62" s="16">
        <v>7683782</v>
      </c>
      <c r="H62" s="16">
        <v>2110787</v>
      </c>
      <c r="I62" s="17">
        <v>4611237</v>
      </c>
      <c r="J62" s="18">
        <f t="shared" si="0"/>
        <v>17380751</v>
      </c>
    </row>
    <row r="63" spans="1:10" s="4" customFormat="1" ht="15.6">
      <c r="A63" s="15">
        <v>58</v>
      </c>
      <c r="B63" s="48" t="s">
        <v>69</v>
      </c>
      <c r="C63" s="40">
        <v>780101</v>
      </c>
      <c r="D63" s="51">
        <v>2333351</v>
      </c>
      <c r="E63" s="16">
        <v>811093</v>
      </c>
      <c r="F63" s="16">
        <v>2409944</v>
      </c>
      <c r="G63" s="16">
        <v>339116</v>
      </c>
      <c r="H63" s="16">
        <v>3182082</v>
      </c>
      <c r="I63" s="17">
        <v>19095502</v>
      </c>
      <c r="J63" s="18">
        <f t="shared" si="0"/>
        <v>28171088</v>
      </c>
    </row>
    <row r="64" spans="1:10" s="4" customFormat="1" ht="15.6">
      <c r="A64" s="15">
        <v>59</v>
      </c>
      <c r="B64" s="48" t="s">
        <v>70</v>
      </c>
      <c r="C64" s="40">
        <v>780102</v>
      </c>
      <c r="D64" s="51">
        <v>3565113</v>
      </c>
      <c r="E64" s="16">
        <v>480762</v>
      </c>
      <c r="F64" s="16">
        <v>8119826</v>
      </c>
      <c r="G64" s="16">
        <v>188639</v>
      </c>
      <c r="H64" s="16">
        <v>2196611</v>
      </c>
      <c r="I64" s="17">
        <v>2928196</v>
      </c>
      <c r="J64" s="18">
        <f t="shared" si="0"/>
        <v>17479147</v>
      </c>
    </row>
    <row r="65" spans="1:10" s="4" customFormat="1" ht="15.6">
      <c r="A65" s="15">
        <v>60</v>
      </c>
      <c r="B65" s="48" t="s">
        <v>71</v>
      </c>
      <c r="C65" s="40">
        <v>780103</v>
      </c>
      <c r="D65" s="51">
        <v>2073691</v>
      </c>
      <c r="E65" s="16">
        <v>520597</v>
      </c>
      <c r="F65" s="16">
        <v>735421</v>
      </c>
      <c r="G65" s="16">
        <v>213542</v>
      </c>
      <c r="H65" s="16">
        <v>5506750</v>
      </c>
      <c r="I65" s="17">
        <v>10863820</v>
      </c>
      <c r="J65" s="18">
        <f t="shared" si="0"/>
        <v>19913821</v>
      </c>
    </row>
    <row r="66" spans="1:10" s="4" customFormat="1" ht="15.6">
      <c r="A66" s="15">
        <v>61</v>
      </c>
      <c r="B66" s="48" t="s">
        <v>72</v>
      </c>
      <c r="C66" s="40">
        <v>780082</v>
      </c>
      <c r="D66" s="51">
        <v>5153534</v>
      </c>
      <c r="E66" s="16">
        <v>1193209</v>
      </c>
      <c r="F66" s="16">
        <v>38241506</v>
      </c>
      <c r="G66" s="16">
        <v>551584</v>
      </c>
      <c r="H66" s="16">
        <v>4806201</v>
      </c>
      <c r="I66" s="17">
        <v>4475549</v>
      </c>
      <c r="J66" s="18">
        <f t="shared" si="0"/>
        <v>54421583</v>
      </c>
    </row>
    <row r="67" spans="1:10" s="4" customFormat="1" ht="15.6">
      <c r="A67" s="15">
        <v>62</v>
      </c>
      <c r="B67" s="48" t="s">
        <v>73</v>
      </c>
      <c r="C67" s="40">
        <v>780194</v>
      </c>
      <c r="D67" s="51">
        <v>1711210</v>
      </c>
      <c r="E67" s="16">
        <v>323808</v>
      </c>
      <c r="F67" s="16">
        <v>627730</v>
      </c>
      <c r="G67" s="16">
        <v>279469</v>
      </c>
      <c r="H67" s="16">
        <v>3538506</v>
      </c>
      <c r="I67" s="17">
        <v>6851421</v>
      </c>
      <c r="J67" s="18">
        <f t="shared" si="0"/>
        <v>13332144</v>
      </c>
    </row>
    <row r="68" spans="1:10" s="4" customFormat="1" ht="15.6">
      <c r="A68" s="15">
        <v>63</v>
      </c>
      <c r="B68" s="48" t="s">
        <v>74</v>
      </c>
      <c r="C68" s="40">
        <v>780094</v>
      </c>
      <c r="D68" s="51">
        <v>1866726</v>
      </c>
      <c r="E68" s="16">
        <v>177428</v>
      </c>
      <c r="F68" s="16">
        <v>395897</v>
      </c>
      <c r="G68" s="16">
        <v>166650</v>
      </c>
      <c r="H68" s="16">
        <v>2831802</v>
      </c>
      <c r="I68" s="17">
        <v>9800001</v>
      </c>
      <c r="J68" s="18">
        <f t="shared" si="0"/>
        <v>15238504</v>
      </c>
    </row>
    <row r="69" spans="1:10" s="4" customFormat="1" ht="15.6">
      <c r="A69" s="15">
        <v>64</v>
      </c>
      <c r="B69" s="48" t="s">
        <v>75</v>
      </c>
      <c r="C69" s="40">
        <v>780192</v>
      </c>
      <c r="D69" s="51">
        <v>578185</v>
      </c>
      <c r="E69" s="16">
        <v>357045</v>
      </c>
      <c r="F69" s="16">
        <v>477281</v>
      </c>
      <c r="G69" s="16">
        <v>2633466</v>
      </c>
      <c r="H69" s="16">
        <v>1761502</v>
      </c>
      <c r="I69" s="17">
        <v>3851786</v>
      </c>
      <c r="J69" s="18">
        <f t="shared" si="0"/>
        <v>9659265</v>
      </c>
    </row>
    <row r="70" spans="1:10" s="4" customFormat="1" ht="15.6">
      <c r="A70" s="15">
        <v>65</v>
      </c>
      <c r="B70" s="48" t="s">
        <v>76</v>
      </c>
      <c r="C70" s="40">
        <v>780306</v>
      </c>
      <c r="D70" s="51">
        <v>509010</v>
      </c>
      <c r="E70" s="16">
        <v>5606501</v>
      </c>
      <c r="F70" s="16">
        <v>881822</v>
      </c>
      <c r="G70" s="16">
        <v>6298697</v>
      </c>
      <c r="H70" s="16">
        <v>3133964</v>
      </c>
      <c r="I70" s="17">
        <v>496845</v>
      </c>
      <c r="J70" s="18">
        <f t="shared" ref="J70:J98" si="1">SUM(D70:I70)</f>
        <v>16926839</v>
      </c>
    </row>
    <row r="71" spans="1:10" s="4" customFormat="1" ht="15.6">
      <c r="A71" s="15">
        <v>66</v>
      </c>
      <c r="B71" s="48" t="s">
        <v>77</v>
      </c>
      <c r="C71" s="40">
        <v>780027</v>
      </c>
      <c r="D71" s="51">
        <v>543017</v>
      </c>
      <c r="E71" s="16">
        <v>133365</v>
      </c>
      <c r="F71" s="16">
        <v>638160</v>
      </c>
      <c r="G71" s="16">
        <v>91819</v>
      </c>
      <c r="H71" s="16">
        <v>823458</v>
      </c>
      <c r="I71" s="17">
        <v>3758328</v>
      </c>
      <c r="J71" s="18">
        <f t="shared" si="1"/>
        <v>5988147</v>
      </c>
    </row>
    <row r="72" spans="1:10" s="4" customFormat="1" ht="15.6">
      <c r="A72" s="15">
        <v>67</v>
      </c>
      <c r="B72" s="48" t="s">
        <v>78</v>
      </c>
      <c r="C72" s="40">
        <v>780086</v>
      </c>
      <c r="D72" s="51">
        <v>1043688</v>
      </c>
      <c r="E72" s="16">
        <v>1696783</v>
      </c>
      <c r="F72" s="16">
        <v>354357</v>
      </c>
      <c r="G72" s="16">
        <v>111658</v>
      </c>
      <c r="H72" s="16">
        <v>2243277</v>
      </c>
      <c r="I72" s="17">
        <v>687225</v>
      </c>
      <c r="J72" s="18">
        <f t="shared" si="1"/>
        <v>6136988</v>
      </c>
    </row>
    <row r="73" spans="1:10" s="4" customFormat="1" ht="15.6">
      <c r="A73" s="15">
        <v>68</v>
      </c>
      <c r="B73" s="48" t="s">
        <v>79</v>
      </c>
      <c r="C73" s="40">
        <v>780020</v>
      </c>
      <c r="D73" s="51">
        <v>787553</v>
      </c>
      <c r="E73" s="16">
        <v>78755</v>
      </c>
      <c r="F73" s="16">
        <v>243203</v>
      </c>
      <c r="G73" s="16">
        <v>95486</v>
      </c>
      <c r="H73" s="16">
        <v>2181073</v>
      </c>
      <c r="I73" s="17">
        <v>1759956</v>
      </c>
      <c r="J73" s="18">
        <f t="shared" si="1"/>
        <v>5146026</v>
      </c>
    </row>
    <row r="74" spans="1:10" s="4" customFormat="1" ht="15.6">
      <c r="A74" s="15">
        <v>69</v>
      </c>
      <c r="B74" s="48" t="s">
        <v>80</v>
      </c>
      <c r="C74" s="40">
        <v>780021</v>
      </c>
      <c r="D74" s="51">
        <v>723532</v>
      </c>
      <c r="E74" s="16">
        <v>112452</v>
      </c>
      <c r="F74" s="16">
        <v>524641</v>
      </c>
      <c r="G74" s="16">
        <v>69632</v>
      </c>
      <c r="H74" s="16">
        <v>909217</v>
      </c>
      <c r="I74" s="17">
        <v>2015724</v>
      </c>
      <c r="J74" s="18">
        <f t="shared" si="1"/>
        <v>4355198</v>
      </c>
    </row>
    <row r="75" spans="1:10" s="4" customFormat="1" ht="15.6">
      <c r="A75" s="15">
        <v>70</v>
      </c>
      <c r="B75" s="48" t="s">
        <v>81</v>
      </c>
      <c r="C75" s="40">
        <v>780087</v>
      </c>
      <c r="D75" s="51">
        <v>990548</v>
      </c>
      <c r="E75" s="16">
        <v>118633</v>
      </c>
      <c r="F75" s="16">
        <v>606026</v>
      </c>
      <c r="G75" s="16">
        <v>71346</v>
      </c>
      <c r="H75" s="16">
        <v>1085123</v>
      </c>
      <c r="I75" s="17">
        <v>6626880</v>
      </c>
      <c r="J75" s="18">
        <f t="shared" si="1"/>
        <v>9498556</v>
      </c>
    </row>
    <row r="76" spans="1:10" s="4" customFormat="1" ht="15.6">
      <c r="A76" s="15">
        <v>71</v>
      </c>
      <c r="B76" s="48" t="s">
        <v>82</v>
      </c>
      <c r="C76" s="40">
        <v>780088</v>
      </c>
      <c r="D76" s="51">
        <v>1422575</v>
      </c>
      <c r="E76" s="16">
        <v>296975</v>
      </c>
      <c r="F76" s="16">
        <v>8367647</v>
      </c>
      <c r="G76" s="16">
        <v>144127</v>
      </c>
      <c r="H76" s="16">
        <v>1162150</v>
      </c>
      <c r="I76" s="17">
        <v>1079910</v>
      </c>
      <c r="J76" s="18">
        <f t="shared" si="1"/>
        <v>12473384</v>
      </c>
    </row>
    <row r="77" spans="1:10" s="4" customFormat="1" ht="15.6">
      <c r="A77" s="15">
        <v>72</v>
      </c>
      <c r="B77" s="48" t="s">
        <v>83</v>
      </c>
      <c r="C77" s="40">
        <v>780089</v>
      </c>
      <c r="D77" s="51">
        <v>2300748</v>
      </c>
      <c r="E77" s="16">
        <v>1051086</v>
      </c>
      <c r="F77" s="16">
        <v>753017</v>
      </c>
      <c r="G77" s="16">
        <v>223758</v>
      </c>
      <c r="H77" s="16">
        <v>5460199</v>
      </c>
      <c r="I77" s="17">
        <v>2083182</v>
      </c>
      <c r="J77" s="18">
        <f t="shared" si="1"/>
        <v>11871990</v>
      </c>
    </row>
    <row r="78" spans="1:10" s="4" customFormat="1" ht="15.6">
      <c r="A78" s="15">
        <v>73</v>
      </c>
      <c r="B78" s="48" t="s">
        <v>84</v>
      </c>
      <c r="C78" s="40">
        <v>780022</v>
      </c>
      <c r="D78" s="51">
        <v>1223057</v>
      </c>
      <c r="E78" s="16">
        <v>531640</v>
      </c>
      <c r="F78" s="16">
        <v>1901902</v>
      </c>
      <c r="G78" s="16">
        <v>475273</v>
      </c>
      <c r="H78" s="16">
        <v>3388549</v>
      </c>
      <c r="I78" s="17">
        <v>466352</v>
      </c>
      <c r="J78" s="18">
        <f t="shared" si="1"/>
        <v>7986773</v>
      </c>
    </row>
    <row r="79" spans="1:10" s="4" customFormat="1" ht="15.75" customHeight="1">
      <c r="A79" s="15">
        <v>74</v>
      </c>
      <c r="B79" s="48" t="s">
        <v>85</v>
      </c>
      <c r="C79" s="40">
        <v>780023</v>
      </c>
      <c r="D79" s="51">
        <v>1029908</v>
      </c>
      <c r="E79" s="16">
        <v>562627</v>
      </c>
      <c r="F79" s="16">
        <v>2749024</v>
      </c>
      <c r="G79" s="16">
        <v>170144</v>
      </c>
      <c r="H79" s="16">
        <v>1790215</v>
      </c>
      <c r="I79" s="17">
        <v>482077</v>
      </c>
      <c r="J79" s="18">
        <f t="shared" si="1"/>
        <v>6783995</v>
      </c>
    </row>
    <row r="80" spans="1:10" s="4" customFormat="1" ht="15.6">
      <c r="A80" s="15">
        <v>75</v>
      </c>
      <c r="B80" s="48" t="s">
        <v>86</v>
      </c>
      <c r="C80" s="40">
        <v>780090</v>
      </c>
      <c r="D80" s="51">
        <v>5113778</v>
      </c>
      <c r="E80" s="16">
        <v>919477</v>
      </c>
      <c r="F80" s="16">
        <v>1178720</v>
      </c>
      <c r="G80" s="16">
        <v>7583696</v>
      </c>
      <c r="H80" s="16">
        <v>7634290</v>
      </c>
      <c r="I80" s="17">
        <v>3844741</v>
      </c>
      <c r="J80" s="18">
        <f t="shared" si="1"/>
        <v>26274702</v>
      </c>
    </row>
    <row r="81" spans="1:10" s="4" customFormat="1" ht="15.6">
      <c r="A81" s="15">
        <v>76</v>
      </c>
      <c r="B81" s="48" t="s">
        <v>87</v>
      </c>
      <c r="C81" s="40">
        <v>780024</v>
      </c>
      <c r="D81" s="51">
        <v>681720</v>
      </c>
      <c r="E81" s="16">
        <v>130481</v>
      </c>
      <c r="F81" s="16">
        <v>258071</v>
      </c>
      <c r="G81" s="16">
        <v>7828428</v>
      </c>
      <c r="H81" s="16">
        <v>3660066</v>
      </c>
      <c r="I81" s="17">
        <v>498800</v>
      </c>
      <c r="J81" s="18">
        <f t="shared" si="1"/>
        <v>13057566</v>
      </c>
    </row>
    <row r="82" spans="1:10" s="4" customFormat="1" ht="15.6">
      <c r="A82" s="15">
        <v>77</v>
      </c>
      <c r="B82" s="48" t="s">
        <v>88</v>
      </c>
      <c r="C82" s="40">
        <v>780025</v>
      </c>
      <c r="D82" s="51">
        <v>1787648</v>
      </c>
      <c r="E82" s="16">
        <v>3168747</v>
      </c>
      <c r="F82" s="16">
        <v>1185770</v>
      </c>
      <c r="G82" s="16">
        <v>209967</v>
      </c>
      <c r="H82" s="16">
        <v>1795595</v>
      </c>
      <c r="I82" s="17">
        <v>520736</v>
      </c>
      <c r="J82" s="18">
        <f t="shared" si="1"/>
        <v>8668463</v>
      </c>
    </row>
    <row r="83" spans="1:10" s="4" customFormat="1" ht="15.6">
      <c r="A83" s="15">
        <v>78</v>
      </c>
      <c r="B83" s="48" t="s">
        <v>89</v>
      </c>
      <c r="C83" s="40">
        <v>780026</v>
      </c>
      <c r="D83" s="51">
        <v>1235568</v>
      </c>
      <c r="E83" s="16">
        <v>161678</v>
      </c>
      <c r="F83" s="16">
        <v>484215</v>
      </c>
      <c r="G83" s="16">
        <v>331564</v>
      </c>
      <c r="H83" s="16">
        <v>1640175</v>
      </c>
      <c r="I83" s="17">
        <v>5363295</v>
      </c>
      <c r="J83" s="18">
        <f t="shared" si="1"/>
        <v>9216495</v>
      </c>
    </row>
    <row r="84" spans="1:10" s="4" customFormat="1" ht="15.6">
      <c r="A84" s="15">
        <v>79</v>
      </c>
      <c r="B84" s="48" t="s">
        <v>90</v>
      </c>
      <c r="C84" s="40">
        <v>780080</v>
      </c>
      <c r="D84" s="51">
        <v>3574620</v>
      </c>
      <c r="E84" s="16">
        <v>304813</v>
      </c>
      <c r="F84" s="16">
        <v>640029</v>
      </c>
      <c r="G84" s="16">
        <v>264402</v>
      </c>
      <c r="H84" s="16">
        <v>3283663</v>
      </c>
      <c r="I84" s="17">
        <v>8977347</v>
      </c>
      <c r="J84" s="18">
        <f t="shared" si="1"/>
        <v>17044874</v>
      </c>
    </row>
    <row r="85" spans="1:10" s="4" customFormat="1" ht="15.6">
      <c r="A85" s="15">
        <v>80</v>
      </c>
      <c r="B85" s="48" t="s">
        <v>91</v>
      </c>
      <c r="C85" s="40">
        <v>780028</v>
      </c>
      <c r="D85" s="51">
        <v>1436255</v>
      </c>
      <c r="E85" s="16">
        <v>328227</v>
      </c>
      <c r="F85" s="16">
        <v>6225322</v>
      </c>
      <c r="G85" s="16">
        <v>1660987</v>
      </c>
      <c r="H85" s="16">
        <v>3214255</v>
      </c>
      <c r="I85" s="17">
        <v>1592977</v>
      </c>
      <c r="J85" s="18">
        <f t="shared" si="1"/>
        <v>14458023</v>
      </c>
    </row>
    <row r="86" spans="1:10" s="4" customFormat="1" ht="15.6">
      <c r="A86" s="15">
        <v>81</v>
      </c>
      <c r="B86" s="48" t="s">
        <v>92</v>
      </c>
      <c r="C86" s="40">
        <v>780092</v>
      </c>
      <c r="D86" s="51">
        <v>2967733</v>
      </c>
      <c r="E86" s="16">
        <v>636003</v>
      </c>
      <c r="F86" s="16">
        <v>1191456</v>
      </c>
      <c r="G86" s="16">
        <v>8243704</v>
      </c>
      <c r="H86" s="16">
        <v>3725399</v>
      </c>
      <c r="I86" s="17">
        <v>15635350</v>
      </c>
      <c r="J86" s="18">
        <f t="shared" si="1"/>
        <v>32399645</v>
      </c>
    </row>
    <row r="87" spans="1:10" s="4" customFormat="1" ht="15.6">
      <c r="A87" s="15">
        <v>82</v>
      </c>
      <c r="B87" s="48" t="s">
        <v>93</v>
      </c>
      <c r="C87" s="40">
        <v>780131</v>
      </c>
      <c r="D87" s="51">
        <v>16498</v>
      </c>
      <c r="E87" s="16">
        <v>9610</v>
      </c>
      <c r="F87" s="16">
        <v>17619</v>
      </c>
      <c r="G87" s="16">
        <v>8329</v>
      </c>
      <c r="H87" s="16">
        <v>1340957</v>
      </c>
      <c r="I87" s="17">
        <v>402511</v>
      </c>
      <c r="J87" s="18">
        <f t="shared" si="1"/>
        <v>1795524</v>
      </c>
    </row>
    <row r="88" spans="1:10" s="4" customFormat="1" ht="15.6">
      <c r="A88" s="15">
        <v>83</v>
      </c>
      <c r="B88" s="48" t="s">
        <v>94</v>
      </c>
      <c r="C88" s="40">
        <v>780396</v>
      </c>
      <c r="D88" s="51">
        <v>4047283</v>
      </c>
      <c r="E88" s="16">
        <v>1371901</v>
      </c>
      <c r="F88" s="16">
        <v>7666065</v>
      </c>
      <c r="G88" s="16">
        <v>773652</v>
      </c>
      <c r="H88" s="16">
        <v>8105004</v>
      </c>
      <c r="I88" s="17">
        <v>3433957</v>
      </c>
      <c r="J88" s="18">
        <f t="shared" si="1"/>
        <v>25397862</v>
      </c>
    </row>
    <row r="89" spans="1:10" s="19" customFormat="1" ht="15.6">
      <c r="A89" s="15">
        <v>84</v>
      </c>
      <c r="B89" s="48" t="s">
        <v>95</v>
      </c>
      <c r="C89" s="40">
        <v>780340</v>
      </c>
      <c r="D89" s="51">
        <v>23463</v>
      </c>
      <c r="E89" s="16">
        <v>8932</v>
      </c>
      <c r="F89" s="16">
        <v>30129</v>
      </c>
      <c r="G89" s="16">
        <v>6932</v>
      </c>
      <c r="H89" s="16">
        <v>87721</v>
      </c>
      <c r="I89" s="17">
        <v>21064</v>
      </c>
      <c r="J89" s="18">
        <f t="shared" si="1"/>
        <v>178241</v>
      </c>
    </row>
    <row r="90" spans="1:10" s="4" customFormat="1" ht="15.6">
      <c r="A90" s="15">
        <v>85</v>
      </c>
      <c r="B90" s="48" t="s">
        <v>96</v>
      </c>
      <c r="C90" s="40">
        <v>780231</v>
      </c>
      <c r="D90" s="51">
        <v>991824</v>
      </c>
      <c r="E90" s="16">
        <v>715214</v>
      </c>
      <c r="F90" s="16">
        <v>531397</v>
      </c>
      <c r="G90" s="16">
        <v>195612</v>
      </c>
      <c r="H90" s="16">
        <v>2293679</v>
      </c>
      <c r="I90" s="17">
        <v>1037828</v>
      </c>
      <c r="J90" s="18">
        <f t="shared" si="1"/>
        <v>5765554</v>
      </c>
    </row>
    <row r="91" spans="1:10" s="4" customFormat="1" ht="15.6">
      <c r="A91" s="15">
        <v>86</v>
      </c>
      <c r="B91" s="48" t="s">
        <v>97</v>
      </c>
      <c r="C91" s="40">
        <v>780634</v>
      </c>
      <c r="D91" s="51">
        <v>39046</v>
      </c>
      <c r="E91" s="16">
        <v>11598</v>
      </c>
      <c r="F91" s="16">
        <v>36597</v>
      </c>
      <c r="G91" s="16">
        <v>11469</v>
      </c>
      <c r="H91" s="16">
        <v>72679</v>
      </c>
      <c r="I91" s="17">
        <v>42395</v>
      </c>
      <c r="J91" s="18">
        <f t="shared" si="1"/>
        <v>213784</v>
      </c>
    </row>
    <row r="92" spans="1:10" s="4" customFormat="1" ht="15.6">
      <c r="A92" s="15">
        <v>87</v>
      </c>
      <c r="B92" s="48" t="s">
        <v>98</v>
      </c>
      <c r="C92" s="40">
        <v>780245</v>
      </c>
      <c r="D92" s="51">
        <v>497049</v>
      </c>
      <c r="E92" s="16">
        <v>12776</v>
      </c>
      <c r="F92" s="16">
        <v>30342</v>
      </c>
      <c r="G92" s="16">
        <v>5589</v>
      </c>
      <c r="H92" s="16">
        <v>161092</v>
      </c>
      <c r="I92" s="17">
        <v>86234</v>
      </c>
      <c r="J92" s="18">
        <f t="shared" si="1"/>
        <v>793082</v>
      </c>
    </row>
    <row r="93" spans="1:10" s="4" customFormat="1" ht="31.2">
      <c r="A93" s="15">
        <v>88</v>
      </c>
      <c r="B93" s="48" t="s">
        <v>99</v>
      </c>
      <c r="C93" s="40">
        <v>780152</v>
      </c>
      <c r="D93" s="51">
        <v>34087</v>
      </c>
      <c r="E93" s="16">
        <v>7924</v>
      </c>
      <c r="F93" s="16">
        <v>51729</v>
      </c>
      <c r="G93" s="16">
        <v>14951</v>
      </c>
      <c r="H93" s="16">
        <v>135003</v>
      </c>
      <c r="I93" s="17">
        <v>63838</v>
      </c>
      <c r="J93" s="18">
        <f t="shared" si="1"/>
        <v>307532</v>
      </c>
    </row>
    <row r="94" spans="1:10" s="4" customFormat="1" ht="15.6">
      <c r="A94" s="15">
        <v>89</v>
      </c>
      <c r="B94" s="48" t="s">
        <v>100</v>
      </c>
      <c r="C94" s="40">
        <v>780039</v>
      </c>
      <c r="D94" s="51">
        <v>253411</v>
      </c>
      <c r="E94" s="16">
        <v>116016</v>
      </c>
      <c r="F94" s="16">
        <v>201832</v>
      </c>
      <c r="G94" s="16">
        <v>36330</v>
      </c>
      <c r="H94" s="16">
        <v>510110</v>
      </c>
      <c r="I94" s="17">
        <v>2514072</v>
      </c>
      <c r="J94" s="18">
        <f t="shared" si="1"/>
        <v>3631771</v>
      </c>
    </row>
    <row r="95" spans="1:10" s="4" customFormat="1" ht="15.6">
      <c r="A95" s="15">
        <v>90</v>
      </c>
      <c r="B95" s="48" t="s">
        <v>101</v>
      </c>
      <c r="C95" s="40">
        <v>780049</v>
      </c>
      <c r="D95" s="51">
        <v>503</v>
      </c>
      <c r="E95" s="16">
        <v>126</v>
      </c>
      <c r="F95" s="16">
        <v>880</v>
      </c>
      <c r="G95" s="16">
        <v>377</v>
      </c>
      <c r="H95" s="16">
        <v>1635</v>
      </c>
      <c r="I95" s="17">
        <v>33074</v>
      </c>
      <c r="J95" s="18">
        <f t="shared" si="1"/>
        <v>36595</v>
      </c>
    </row>
    <row r="96" spans="1:10" s="4" customFormat="1" ht="15.6">
      <c r="A96" s="15">
        <v>91</v>
      </c>
      <c r="B96" s="48" t="s">
        <v>102</v>
      </c>
      <c r="C96" s="40">
        <v>780019</v>
      </c>
      <c r="D96" s="51">
        <v>193082</v>
      </c>
      <c r="E96" s="16">
        <v>2399</v>
      </c>
      <c r="F96" s="16">
        <v>7196</v>
      </c>
      <c r="G96" s="16">
        <v>2199</v>
      </c>
      <c r="H96" s="16">
        <v>20787</v>
      </c>
      <c r="I96" s="17">
        <v>14390</v>
      </c>
      <c r="J96" s="18">
        <f t="shared" si="1"/>
        <v>240053</v>
      </c>
    </row>
    <row r="97" spans="1:10" s="4" customFormat="1" ht="31.2">
      <c r="A97" s="15">
        <v>92</v>
      </c>
      <c r="B97" s="48" t="s">
        <v>103</v>
      </c>
      <c r="C97" s="40">
        <v>780018</v>
      </c>
      <c r="D97" s="51">
        <v>45599</v>
      </c>
      <c r="E97" s="16">
        <v>19884</v>
      </c>
      <c r="F97" s="16">
        <v>389760</v>
      </c>
      <c r="G97" s="16">
        <v>8073</v>
      </c>
      <c r="H97" s="16">
        <v>73257</v>
      </c>
      <c r="I97" s="17">
        <v>355374</v>
      </c>
      <c r="J97" s="18">
        <f t="shared" si="1"/>
        <v>891947</v>
      </c>
    </row>
    <row r="98" spans="1:10" s="4" customFormat="1" ht="16.2" thickBot="1">
      <c r="A98" s="20">
        <v>93</v>
      </c>
      <c r="B98" s="49" t="s">
        <v>104</v>
      </c>
      <c r="C98" s="44">
        <v>780041</v>
      </c>
      <c r="D98" s="52">
        <v>149080</v>
      </c>
      <c r="E98" s="21">
        <v>179016</v>
      </c>
      <c r="F98" s="21">
        <v>125530</v>
      </c>
      <c r="G98" s="21">
        <v>29337</v>
      </c>
      <c r="H98" s="21">
        <v>407724</v>
      </c>
      <c r="I98" s="22">
        <v>405130</v>
      </c>
      <c r="J98" s="18">
        <f t="shared" si="1"/>
        <v>1295817</v>
      </c>
    </row>
    <row r="99" spans="1:10" ht="16.2" thickBot="1">
      <c r="A99" s="23"/>
      <c r="B99" s="24" t="s">
        <v>105</v>
      </c>
      <c r="C99" s="25"/>
      <c r="D99" s="53">
        <f t="shared" ref="D99:I99" si="2">SUM(D6:D98)</f>
        <v>124521134</v>
      </c>
      <c r="E99" s="27">
        <f t="shared" si="2"/>
        <v>65842879</v>
      </c>
      <c r="F99" s="27">
        <f t="shared" si="2"/>
        <v>227664517</v>
      </c>
      <c r="G99" s="27">
        <f t="shared" si="2"/>
        <v>100696196</v>
      </c>
      <c r="H99" s="27">
        <f t="shared" si="2"/>
        <v>345220753</v>
      </c>
      <c r="I99" s="28">
        <f t="shared" si="2"/>
        <v>299179985</v>
      </c>
      <c r="J99" s="29">
        <f>D99+E99+F99+G99+H99+I99</f>
        <v>1163125464</v>
      </c>
    </row>
    <row r="101" spans="1:10" ht="38.25" customHeight="1">
      <c r="D101" s="31"/>
      <c r="E101" s="31"/>
      <c r="F101" s="31"/>
      <c r="G101" s="31"/>
      <c r="H101" s="31"/>
      <c r="I101" s="31"/>
    </row>
    <row r="102" spans="1:10" ht="38.25" customHeight="1">
      <c r="D102" s="31"/>
      <c r="E102" s="31"/>
      <c r="F102" s="31"/>
      <c r="G102" s="31"/>
      <c r="H102" s="31"/>
      <c r="I102" s="31"/>
    </row>
    <row r="103" spans="1:10" ht="13.2">
      <c r="J103" s="32"/>
    </row>
    <row r="105" spans="1:10" ht="13.2">
      <c r="D105" s="32"/>
      <c r="E105" s="32"/>
      <c r="F105" s="32"/>
      <c r="G105" s="32"/>
      <c r="H105" s="32"/>
      <c r="I105" s="32"/>
      <c r="J105" s="32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5"/>
  <sheetViews>
    <sheetView workbookViewId="0">
      <selection activeCell="B1" sqref="B1"/>
    </sheetView>
  </sheetViews>
  <sheetFormatPr defaultRowHeight="38.25" customHeight="1"/>
  <cols>
    <col min="1" max="1" width="5.33203125" style="1" customWidth="1"/>
    <col min="2" max="2" width="72.5546875" style="1" customWidth="1"/>
    <col min="3" max="3" width="12" style="30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1.109375" style="1" bestFit="1" customWidth="1"/>
    <col min="13" max="254" width="9.109375" style="1"/>
    <col min="255" max="255" width="5.33203125" style="1" customWidth="1"/>
    <col min="256" max="256" width="63.109375" style="1" customWidth="1"/>
    <col min="257" max="257" width="9.109375" style="1"/>
    <col min="258" max="258" width="14.44140625" style="1" customWidth="1"/>
    <col min="259" max="259" width="15.109375" style="1" customWidth="1"/>
    <col min="260" max="260" width="14.33203125" style="1" customWidth="1"/>
    <col min="261" max="261" width="15.44140625" style="1" customWidth="1"/>
    <col min="262" max="262" width="17.109375" style="1" customWidth="1"/>
    <col min="263" max="263" width="13.33203125" style="1" customWidth="1"/>
    <col min="264" max="264" width="16.5546875" style="1" customWidth="1"/>
    <col min="265" max="265" width="9.109375" style="1"/>
    <col min="266" max="266" width="17.6640625" style="1" customWidth="1"/>
    <col min="267" max="510" width="9.109375" style="1"/>
    <col min="511" max="511" width="5.33203125" style="1" customWidth="1"/>
    <col min="512" max="512" width="63.109375" style="1" customWidth="1"/>
    <col min="513" max="513" width="9.109375" style="1"/>
    <col min="514" max="514" width="14.44140625" style="1" customWidth="1"/>
    <col min="515" max="515" width="15.109375" style="1" customWidth="1"/>
    <col min="516" max="516" width="14.33203125" style="1" customWidth="1"/>
    <col min="517" max="517" width="15.44140625" style="1" customWidth="1"/>
    <col min="518" max="518" width="17.109375" style="1" customWidth="1"/>
    <col min="519" max="519" width="13.33203125" style="1" customWidth="1"/>
    <col min="520" max="520" width="16.5546875" style="1" customWidth="1"/>
    <col min="521" max="521" width="9.109375" style="1"/>
    <col min="522" max="522" width="17.6640625" style="1" customWidth="1"/>
    <col min="523" max="766" width="9.109375" style="1"/>
    <col min="767" max="767" width="5.33203125" style="1" customWidth="1"/>
    <col min="768" max="768" width="63.109375" style="1" customWidth="1"/>
    <col min="769" max="769" width="9.109375" style="1"/>
    <col min="770" max="770" width="14.44140625" style="1" customWidth="1"/>
    <col min="771" max="771" width="15.109375" style="1" customWidth="1"/>
    <col min="772" max="772" width="14.33203125" style="1" customWidth="1"/>
    <col min="773" max="773" width="15.44140625" style="1" customWidth="1"/>
    <col min="774" max="774" width="17.109375" style="1" customWidth="1"/>
    <col min="775" max="775" width="13.33203125" style="1" customWidth="1"/>
    <col min="776" max="776" width="16.5546875" style="1" customWidth="1"/>
    <col min="777" max="777" width="9.109375" style="1"/>
    <col min="778" max="778" width="17.6640625" style="1" customWidth="1"/>
    <col min="779" max="1022" width="9.109375" style="1"/>
    <col min="1023" max="1023" width="5.33203125" style="1" customWidth="1"/>
    <col min="1024" max="1024" width="63.109375" style="1" customWidth="1"/>
    <col min="1025" max="1025" width="9.109375" style="1"/>
    <col min="1026" max="1026" width="14.44140625" style="1" customWidth="1"/>
    <col min="1027" max="1027" width="15.109375" style="1" customWidth="1"/>
    <col min="1028" max="1028" width="14.33203125" style="1" customWidth="1"/>
    <col min="1029" max="1029" width="15.44140625" style="1" customWidth="1"/>
    <col min="1030" max="1030" width="17.109375" style="1" customWidth="1"/>
    <col min="1031" max="1031" width="13.33203125" style="1" customWidth="1"/>
    <col min="1032" max="1032" width="16.5546875" style="1" customWidth="1"/>
    <col min="1033" max="1033" width="9.109375" style="1"/>
    <col min="1034" max="1034" width="17.6640625" style="1" customWidth="1"/>
    <col min="1035" max="1278" width="9.109375" style="1"/>
    <col min="1279" max="1279" width="5.33203125" style="1" customWidth="1"/>
    <col min="1280" max="1280" width="63.109375" style="1" customWidth="1"/>
    <col min="1281" max="1281" width="9.109375" style="1"/>
    <col min="1282" max="1282" width="14.44140625" style="1" customWidth="1"/>
    <col min="1283" max="1283" width="15.109375" style="1" customWidth="1"/>
    <col min="1284" max="1284" width="14.33203125" style="1" customWidth="1"/>
    <col min="1285" max="1285" width="15.44140625" style="1" customWidth="1"/>
    <col min="1286" max="1286" width="17.109375" style="1" customWidth="1"/>
    <col min="1287" max="1287" width="13.33203125" style="1" customWidth="1"/>
    <col min="1288" max="1288" width="16.5546875" style="1" customWidth="1"/>
    <col min="1289" max="1289" width="9.109375" style="1"/>
    <col min="1290" max="1290" width="17.6640625" style="1" customWidth="1"/>
    <col min="1291" max="1534" width="9.109375" style="1"/>
    <col min="1535" max="1535" width="5.33203125" style="1" customWidth="1"/>
    <col min="1536" max="1536" width="63.109375" style="1" customWidth="1"/>
    <col min="1537" max="1537" width="9.109375" style="1"/>
    <col min="1538" max="1538" width="14.44140625" style="1" customWidth="1"/>
    <col min="1539" max="1539" width="15.109375" style="1" customWidth="1"/>
    <col min="1540" max="1540" width="14.33203125" style="1" customWidth="1"/>
    <col min="1541" max="1541" width="15.44140625" style="1" customWidth="1"/>
    <col min="1542" max="1542" width="17.109375" style="1" customWidth="1"/>
    <col min="1543" max="1543" width="13.33203125" style="1" customWidth="1"/>
    <col min="1544" max="1544" width="16.5546875" style="1" customWidth="1"/>
    <col min="1545" max="1545" width="9.109375" style="1"/>
    <col min="1546" max="1546" width="17.6640625" style="1" customWidth="1"/>
    <col min="1547" max="1790" width="9.109375" style="1"/>
    <col min="1791" max="1791" width="5.33203125" style="1" customWidth="1"/>
    <col min="1792" max="1792" width="63.109375" style="1" customWidth="1"/>
    <col min="1793" max="1793" width="9.109375" style="1"/>
    <col min="1794" max="1794" width="14.44140625" style="1" customWidth="1"/>
    <col min="1795" max="1795" width="15.109375" style="1" customWidth="1"/>
    <col min="1796" max="1796" width="14.33203125" style="1" customWidth="1"/>
    <col min="1797" max="1797" width="15.44140625" style="1" customWidth="1"/>
    <col min="1798" max="1798" width="17.109375" style="1" customWidth="1"/>
    <col min="1799" max="1799" width="13.33203125" style="1" customWidth="1"/>
    <col min="1800" max="1800" width="16.5546875" style="1" customWidth="1"/>
    <col min="1801" max="1801" width="9.109375" style="1"/>
    <col min="1802" max="1802" width="17.6640625" style="1" customWidth="1"/>
    <col min="1803" max="2046" width="9.109375" style="1"/>
    <col min="2047" max="2047" width="5.33203125" style="1" customWidth="1"/>
    <col min="2048" max="2048" width="63.109375" style="1" customWidth="1"/>
    <col min="2049" max="2049" width="9.109375" style="1"/>
    <col min="2050" max="2050" width="14.44140625" style="1" customWidth="1"/>
    <col min="2051" max="2051" width="15.109375" style="1" customWidth="1"/>
    <col min="2052" max="2052" width="14.33203125" style="1" customWidth="1"/>
    <col min="2053" max="2053" width="15.44140625" style="1" customWidth="1"/>
    <col min="2054" max="2054" width="17.109375" style="1" customWidth="1"/>
    <col min="2055" max="2055" width="13.33203125" style="1" customWidth="1"/>
    <col min="2056" max="2056" width="16.5546875" style="1" customWidth="1"/>
    <col min="2057" max="2057" width="9.109375" style="1"/>
    <col min="2058" max="2058" width="17.6640625" style="1" customWidth="1"/>
    <col min="2059" max="2302" width="9.109375" style="1"/>
    <col min="2303" max="2303" width="5.33203125" style="1" customWidth="1"/>
    <col min="2304" max="2304" width="63.109375" style="1" customWidth="1"/>
    <col min="2305" max="2305" width="9.109375" style="1"/>
    <col min="2306" max="2306" width="14.44140625" style="1" customWidth="1"/>
    <col min="2307" max="2307" width="15.109375" style="1" customWidth="1"/>
    <col min="2308" max="2308" width="14.33203125" style="1" customWidth="1"/>
    <col min="2309" max="2309" width="15.44140625" style="1" customWidth="1"/>
    <col min="2310" max="2310" width="17.109375" style="1" customWidth="1"/>
    <col min="2311" max="2311" width="13.33203125" style="1" customWidth="1"/>
    <col min="2312" max="2312" width="16.5546875" style="1" customWidth="1"/>
    <col min="2313" max="2313" width="9.109375" style="1"/>
    <col min="2314" max="2314" width="17.6640625" style="1" customWidth="1"/>
    <col min="2315" max="2558" width="9.109375" style="1"/>
    <col min="2559" max="2559" width="5.33203125" style="1" customWidth="1"/>
    <col min="2560" max="2560" width="63.109375" style="1" customWidth="1"/>
    <col min="2561" max="2561" width="9.109375" style="1"/>
    <col min="2562" max="2562" width="14.44140625" style="1" customWidth="1"/>
    <col min="2563" max="2563" width="15.109375" style="1" customWidth="1"/>
    <col min="2564" max="2564" width="14.33203125" style="1" customWidth="1"/>
    <col min="2565" max="2565" width="15.44140625" style="1" customWidth="1"/>
    <col min="2566" max="2566" width="17.109375" style="1" customWidth="1"/>
    <col min="2567" max="2567" width="13.33203125" style="1" customWidth="1"/>
    <col min="2568" max="2568" width="16.5546875" style="1" customWidth="1"/>
    <col min="2569" max="2569" width="9.109375" style="1"/>
    <col min="2570" max="2570" width="17.6640625" style="1" customWidth="1"/>
    <col min="2571" max="2814" width="9.109375" style="1"/>
    <col min="2815" max="2815" width="5.33203125" style="1" customWidth="1"/>
    <col min="2816" max="2816" width="63.109375" style="1" customWidth="1"/>
    <col min="2817" max="2817" width="9.109375" style="1"/>
    <col min="2818" max="2818" width="14.44140625" style="1" customWidth="1"/>
    <col min="2819" max="2819" width="15.109375" style="1" customWidth="1"/>
    <col min="2820" max="2820" width="14.33203125" style="1" customWidth="1"/>
    <col min="2821" max="2821" width="15.44140625" style="1" customWidth="1"/>
    <col min="2822" max="2822" width="17.109375" style="1" customWidth="1"/>
    <col min="2823" max="2823" width="13.33203125" style="1" customWidth="1"/>
    <col min="2824" max="2824" width="16.5546875" style="1" customWidth="1"/>
    <col min="2825" max="2825" width="9.109375" style="1"/>
    <col min="2826" max="2826" width="17.6640625" style="1" customWidth="1"/>
    <col min="2827" max="3070" width="9.109375" style="1"/>
    <col min="3071" max="3071" width="5.33203125" style="1" customWidth="1"/>
    <col min="3072" max="3072" width="63.109375" style="1" customWidth="1"/>
    <col min="3073" max="3073" width="9.109375" style="1"/>
    <col min="3074" max="3074" width="14.44140625" style="1" customWidth="1"/>
    <col min="3075" max="3075" width="15.109375" style="1" customWidth="1"/>
    <col min="3076" max="3076" width="14.33203125" style="1" customWidth="1"/>
    <col min="3077" max="3077" width="15.44140625" style="1" customWidth="1"/>
    <col min="3078" max="3078" width="17.109375" style="1" customWidth="1"/>
    <col min="3079" max="3079" width="13.33203125" style="1" customWidth="1"/>
    <col min="3080" max="3080" width="16.5546875" style="1" customWidth="1"/>
    <col min="3081" max="3081" width="9.109375" style="1"/>
    <col min="3082" max="3082" width="17.6640625" style="1" customWidth="1"/>
    <col min="3083" max="3326" width="9.109375" style="1"/>
    <col min="3327" max="3327" width="5.33203125" style="1" customWidth="1"/>
    <col min="3328" max="3328" width="63.109375" style="1" customWidth="1"/>
    <col min="3329" max="3329" width="9.109375" style="1"/>
    <col min="3330" max="3330" width="14.44140625" style="1" customWidth="1"/>
    <col min="3331" max="3331" width="15.109375" style="1" customWidth="1"/>
    <col min="3332" max="3332" width="14.33203125" style="1" customWidth="1"/>
    <col min="3333" max="3333" width="15.44140625" style="1" customWidth="1"/>
    <col min="3334" max="3334" width="17.109375" style="1" customWidth="1"/>
    <col min="3335" max="3335" width="13.33203125" style="1" customWidth="1"/>
    <col min="3336" max="3336" width="16.5546875" style="1" customWidth="1"/>
    <col min="3337" max="3337" width="9.109375" style="1"/>
    <col min="3338" max="3338" width="17.6640625" style="1" customWidth="1"/>
    <col min="3339" max="3582" width="9.109375" style="1"/>
    <col min="3583" max="3583" width="5.33203125" style="1" customWidth="1"/>
    <col min="3584" max="3584" width="63.109375" style="1" customWidth="1"/>
    <col min="3585" max="3585" width="9.109375" style="1"/>
    <col min="3586" max="3586" width="14.44140625" style="1" customWidth="1"/>
    <col min="3587" max="3587" width="15.109375" style="1" customWidth="1"/>
    <col min="3588" max="3588" width="14.33203125" style="1" customWidth="1"/>
    <col min="3589" max="3589" width="15.44140625" style="1" customWidth="1"/>
    <col min="3590" max="3590" width="17.109375" style="1" customWidth="1"/>
    <col min="3591" max="3591" width="13.33203125" style="1" customWidth="1"/>
    <col min="3592" max="3592" width="16.5546875" style="1" customWidth="1"/>
    <col min="3593" max="3593" width="9.109375" style="1"/>
    <col min="3594" max="3594" width="17.6640625" style="1" customWidth="1"/>
    <col min="3595" max="3838" width="9.109375" style="1"/>
    <col min="3839" max="3839" width="5.33203125" style="1" customWidth="1"/>
    <col min="3840" max="3840" width="63.109375" style="1" customWidth="1"/>
    <col min="3841" max="3841" width="9.109375" style="1"/>
    <col min="3842" max="3842" width="14.44140625" style="1" customWidth="1"/>
    <col min="3843" max="3843" width="15.109375" style="1" customWidth="1"/>
    <col min="3844" max="3844" width="14.33203125" style="1" customWidth="1"/>
    <col min="3845" max="3845" width="15.44140625" style="1" customWidth="1"/>
    <col min="3846" max="3846" width="17.109375" style="1" customWidth="1"/>
    <col min="3847" max="3847" width="13.33203125" style="1" customWidth="1"/>
    <col min="3848" max="3848" width="16.5546875" style="1" customWidth="1"/>
    <col min="3849" max="3849" width="9.109375" style="1"/>
    <col min="3850" max="3850" width="17.6640625" style="1" customWidth="1"/>
    <col min="3851" max="4094" width="9.109375" style="1"/>
    <col min="4095" max="4095" width="5.33203125" style="1" customWidth="1"/>
    <col min="4096" max="4096" width="63.109375" style="1" customWidth="1"/>
    <col min="4097" max="4097" width="9.109375" style="1"/>
    <col min="4098" max="4098" width="14.44140625" style="1" customWidth="1"/>
    <col min="4099" max="4099" width="15.109375" style="1" customWidth="1"/>
    <col min="4100" max="4100" width="14.33203125" style="1" customWidth="1"/>
    <col min="4101" max="4101" width="15.44140625" style="1" customWidth="1"/>
    <col min="4102" max="4102" width="17.109375" style="1" customWidth="1"/>
    <col min="4103" max="4103" width="13.33203125" style="1" customWidth="1"/>
    <col min="4104" max="4104" width="16.5546875" style="1" customWidth="1"/>
    <col min="4105" max="4105" width="9.109375" style="1"/>
    <col min="4106" max="4106" width="17.6640625" style="1" customWidth="1"/>
    <col min="4107" max="4350" width="9.109375" style="1"/>
    <col min="4351" max="4351" width="5.33203125" style="1" customWidth="1"/>
    <col min="4352" max="4352" width="63.109375" style="1" customWidth="1"/>
    <col min="4353" max="4353" width="9.109375" style="1"/>
    <col min="4354" max="4354" width="14.44140625" style="1" customWidth="1"/>
    <col min="4355" max="4355" width="15.109375" style="1" customWidth="1"/>
    <col min="4356" max="4356" width="14.33203125" style="1" customWidth="1"/>
    <col min="4357" max="4357" width="15.44140625" style="1" customWidth="1"/>
    <col min="4358" max="4358" width="17.109375" style="1" customWidth="1"/>
    <col min="4359" max="4359" width="13.33203125" style="1" customWidth="1"/>
    <col min="4360" max="4360" width="16.5546875" style="1" customWidth="1"/>
    <col min="4361" max="4361" width="9.109375" style="1"/>
    <col min="4362" max="4362" width="17.6640625" style="1" customWidth="1"/>
    <col min="4363" max="4606" width="9.109375" style="1"/>
    <col min="4607" max="4607" width="5.33203125" style="1" customWidth="1"/>
    <col min="4608" max="4608" width="63.109375" style="1" customWidth="1"/>
    <col min="4609" max="4609" width="9.109375" style="1"/>
    <col min="4610" max="4610" width="14.44140625" style="1" customWidth="1"/>
    <col min="4611" max="4611" width="15.109375" style="1" customWidth="1"/>
    <col min="4612" max="4612" width="14.33203125" style="1" customWidth="1"/>
    <col min="4613" max="4613" width="15.44140625" style="1" customWidth="1"/>
    <col min="4614" max="4614" width="17.109375" style="1" customWidth="1"/>
    <col min="4615" max="4615" width="13.33203125" style="1" customWidth="1"/>
    <col min="4616" max="4616" width="16.5546875" style="1" customWidth="1"/>
    <col min="4617" max="4617" width="9.109375" style="1"/>
    <col min="4618" max="4618" width="17.6640625" style="1" customWidth="1"/>
    <col min="4619" max="4862" width="9.109375" style="1"/>
    <col min="4863" max="4863" width="5.33203125" style="1" customWidth="1"/>
    <col min="4864" max="4864" width="63.109375" style="1" customWidth="1"/>
    <col min="4865" max="4865" width="9.109375" style="1"/>
    <col min="4866" max="4866" width="14.44140625" style="1" customWidth="1"/>
    <col min="4867" max="4867" width="15.109375" style="1" customWidth="1"/>
    <col min="4868" max="4868" width="14.33203125" style="1" customWidth="1"/>
    <col min="4869" max="4869" width="15.44140625" style="1" customWidth="1"/>
    <col min="4870" max="4870" width="17.109375" style="1" customWidth="1"/>
    <col min="4871" max="4871" width="13.33203125" style="1" customWidth="1"/>
    <col min="4872" max="4872" width="16.5546875" style="1" customWidth="1"/>
    <col min="4873" max="4873" width="9.109375" style="1"/>
    <col min="4874" max="4874" width="17.6640625" style="1" customWidth="1"/>
    <col min="4875" max="5118" width="9.109375" style="1"/>
    <col min="5119" max="5119" width="5.33203125" style="1" customWidth="1"/>
    <col min="5120" max="5120" width="63.109375" style="1" customWidth="1"/>
    <col min="5121" max="5121" width="9.109375" style="1"/>
    <col min="5122" max="5122" width="14.44140625" style="1" customWidth="1"/>
    <col min="5123" max="5123" width="15.109375" style="1" customWidth="1"/>
    <col min="5124" max="5124" width="14.33203125" style="1" customWidth="1"/>
    <col min="5125" max="5125" width="15.44140625" style="1" customWidth="1"/>
    <col min="5126" max="5126" width="17.109375" style="1" customWidth="1"/>
    <col min="5127" max="5127" width="13.33203125" style="1" customWidth="1"/>
    <col min="5128" max="5128" width="16.5546875" style="1" customWidth="1"/>
    <col min="5129" max="5129" width="9.109375" style="1"/>
    <col min="5130" max="5130" width="17.6640625" style="1" customWidth="1"/>
    <col min="5131" max="5374" width="9.109375" style="1"/>
    <col min="5375" max="5375" width="5.33203125" style="1" customWidth="1"/>
    <col min="5376" max="5376" width="63.109375" style="1" customWidth="1"/>
    <col min="5377" max="5377" width="9.109375" style="1"/>
    <col min="5378" max="5378" width="14.44140625" style="1" customWidth="1"/>
    <col min="5379" max="5379" width="15.109375" style="1" customWidth="1"/>
    <col min="5380" max="5380" width="14.33203125" style="1" customWidth="1"/>
    <col min="5381" max="5381" width="15.44140625" style="1" customWidth="1"/>
    <col min="5382" max="5382" width="17.109375" style="1" customWidth="1"/>
    <col min="5383" max="5383" width="13.33203125" style="1" customWidth="1"/>
    <col min="5384" max="5384" width="16.5546875" style="1" customWidth="1"/>
    <col min="5385" max="5385" width="9.109375" style="1"/>
    <col min="5386" max="5386" width="17.6640625" style="1" customWidth="1"/>
    <col min="5387" max="5630" width="9.109375" style="1"/>
    <col min="5631" max="5631" width="5.33203125" style="1" customWidth="1"/>
    <col min="5632" max="5632" width="63.109375" style="1" customWidth="1"/>
    <col min="5633" max="5633" width="9.109375" style="1"/>
    <col min="5634" max="5634" width="14.44140625" style="1" customWidth="1"/>
    <col min="5635" max="5635" width="15.109375" style="1" customWidth="1"/>
    <col min="5636" max="5636" width="14.33203125" style="1" customWidth="1"/>
    <col min="5637" max="5637" width="15.44140625" style="1" customWidth="1"/>
    <col min="5638" max="5638" width="17.109375" style="1" customWidth="1"/>
    <col min="5639" max="5639" width="13.33203125" style="1" customWidth="1"/>
    <col min="5640" max="5640" width="16.5546875" style="1" customWidth="1"/>
    <col min="5641" max="5641" width="9.109375" style="1"/>
    <col min="5642" max="5642" width="17.6640625" style="1" customWidth="1"/>
    <col min="5643" max="5886" width="9.109375" style="1"/>
    <col min="5887" max="5887" width="5.33203125" style="1" customWidth="1"/>
    <col min="5888" max="5888" width="63.109375" style="1" customWidth="1"/>
    <col min="5889" max="5889" width="9.109375" style="1"/>
    <col min="5890" max="5890" width="14.44140625" style="1" customWidth="1"/>
    <col min="5891" max="5891" width="15.109375" style="1" customWidth="1"/>
    <col min="5892" max="5892" width="14.33203125" style="1" customWidth="1"/>
    <col min="5893" max="5893" width="15.44140625" style="1" customWidth="1"/>
    <col min="5894" max="5894" width="17.109375" style="1" customWidth="1"/>
    <col min="5895" max="5895" width="13.33203125" style="1" customWidth="1"/>
    <col min="5896" max="5896" width="16.5546875" style="1" customWidth="1"/>
    <col min="5897" max="5897" width="9.109375" style="1"/>
    <col min="5898" max="5898" width="17.6640625" style="1" customWidth="1"/>
    <col min="5899" max="6142" width="9.109375" style="1"/>
    <col min="6143" max="6143" width="5.33203125" style="1" customWidth="1"/>
    <col min="6144" max="6144" width="63.109375" style="1" customWidth="1"/>
    <col min="6145" max="6145" width="9.109375" style="1"/>
    <col min="6146" max="6146" width="14.44140625" style="1" customWidth="1"/>
    <col min="6147" max="6147" width="15.109375" style="1" customWidth="1"/>
    <col min="6148" max="6148" width="14.33203125" style="1" customWidth="1"/>
    <col min="6149" max="6149" width="15.44140625" style="1" customWidth="1"/>
    <col min="6150" max="6150" width="17.109375" style="1" customWidth="1"/>
    <col min="6151" max="6151" width="13.33203125" style="1" customWidth="1"/>
    <col min="6152" max="6152" width="16.5546875" style="1" customWidth="1"/>
    <col min="6153" max="6153" width="9.109375" style="1"/>
    <col min="6154" max="6154" width="17.6640625" style="1" customWidth="1"/>
    <col min="6155" max="6398" width="9.109375" style="1"/>
    <col min="6399" max="6399" width="5.33203125" style="1" customWidth="1"/>
    <col min="6400" max="6400" width="63.109375" style="1" customWidth="1"/>
    <col min="6401" max="6401" width="9.109375" style="1"/>
    <col min="6402" max="6402" width="14.44140625" style="1" customWidth="1"/>
    <col min="6403" max="6403" width="15.109375" style="1" customWidth="1"/>
    <col min="6404" max="6404" width="14.33203125" style="1" customWidth="1"/>
    <col min="6405" max="6405" width="15.44140625" style="1" customWidth="1"/>
    <col min="6406" max="6406" width="17.109375" style="1" customWidth="1"/>
    <col min="6407" max="6407" width="13.33203125" style="1" customWidth="1"/>
    <col min="6408" max="6408" width="16.5546875" style="1" customWidth="1"/>
    <col min="6409" max="6409" width="9.109375" style="1"/>
    <col min="6410" max="6410" width="17.6640625" style="1" customWidth="1"/>
    <col min="6411" max="6654" width="9.109375" style="1"/>
    <col min="6655" max="6655" width="5.33203125" style="1" customWidth="1"/>
    <col min="6656" max="6656" width="63.109375" style="1" customWidth="1"/>
    <col min="6657" max="6657" width="9.109375" style="1"/>
    <col min="6658" max="6658" width="14.44140625" style="1" customWidth="1"/>
    <col min="6659" max="6659" width="15.109375" style="1" customWidth="1"/>
    <col min="6660" max="6660" width="14.33203125" style="1" customWidth="1"/>
    <col min="6661" max="6661" width="15.44140625" style="1" customWidth="1"/>
    <col min="6662" max="6662" width="17.109375" style="1" customWidth="1"/>
    <col min="6663" max="6663" width="13.33203125" style="1" customWidth="1"/>
    <col min="6664" max="6664" width="16.5546875" style="1" customWidth="1"/>
    <col min="6665" max="6665" width="9.109375" style="1"/>
    <col min="6666" max="6666" width="17.6640625" style="1" customWidth="1"/>
    <col min="6667" max="6910" width="9.109375" style="1"/>
    <col min="6911" max="6911" width="5.33203125" style="1" customWidth="1"/>
    <col min="6912" max="6912" width="63.109375" style="1" customWidth="1"/>
    <col min="6913" max="6913" width="9.109375" style="1"/>
    <col min="6914" max="6914" width="14.44140625" style="1" customWidth="1"/>
    <col min="6915" max="6915" width="15.109375" style="1" customWidth="1"/>
    <col min="6916" max="6916" width="14.33203125" style="1" customWidth="1"/>
    <col min="6917" max="6917" width="15.44140625" style="1" customWidth="1"/>
    <col min="6918" max="6918" width="17.109375" style="1" customWidth="1"/>
    <col min="6919" max="6919" width="13.33203125" style="1" customWidth="1"/>
    <col min="6920" max="6920" width="16.5546875" style="1" customWidth="1"/>
    <col min="6921" max="6921" width="9.109375" style="1"/>
    <col min="6922" max="6922" width="17.6640625" style="1" customWidth="1"/>
    <col min="6923" max="7166" width="9.109375" style="1"/>
    <col min="7167" max="7167" width="5.33203125" style="1" customWidth="1"/>
    <col min="7168" max="7168" width="63.109375" style="1" customWidth="1"/>
    <col min="7169" max="7169" width="9.109375" style="1"/>
    <col min="7170" max="7170" width="14.44140625" style="1" customWidth="1"/>
    <col min="7171" max="7171" width="15.109375" style="1" customWidth="1"/>
    <col min="7172" max="7172" width="14.33203125" style="1" customWidth="1"/>
    <col min="7173" max="7173" width="15.44140625" style="1" customWidth="1"/>
    <col min="7174" max="7174" width="17.109375" style="1" customWidth="1"/>
    <col min="7175" max="7175" width="13.33203125" style="1" customWidth="1"/>
    <col min="7176" max="7176" width="16.5546875" style="1" customWidth="1"/>
    <col min="7177" max="7177" width="9.109375" style="1"/>
    <col min="7178" max="7178" width="17.6640625" style="1" customWidth="1"/>
    <col min="7179" max="7422" width="9.109375" style="1"/>
    <col min="7423" max="7423" width="5.33203125" style="1" customWidth="1"/>
    <col min="7424" max="7424" width="63.109375" style="1" customWidth="1"/>
    <col min="7425" max="7425" width="9.109375" style="1"/>
    <col min="7426" max="7426" width="14.44140625" style="1" customWidth="1"/>
    <col min="7427" max="7427" width="15.109375" style="1" customWidth="1"/>
    <col min="7428" max="7428" width="14.33203125" style="1" customWidth="1"/>
    <col min="7429" max="7429" width="15.44140625" style="1" customWidth="1"/>
    <col min="7430" max="7430" width="17.109375" style="1" customWidth="1"/>
    <col min="7431" max="7431" width="13.33203125" style="1" customWidth="1"/>
    <col min="7432" max="7432" width="16.5546875" style="1" customWidth="1"/>
    <col min="7433" max="7433" width="9.109375" style="1"/>
    <col min="7434" max="7434" width="17.6640625" style="1" customWidth="1"/>
    <col min="7435" max="7678" width="9.109375" style="1"/>
    <col min="7679" max="7679" width="5.33203125" style="1" customWidth="1"/>
    <col min="7680" max="7680" width="63.109375" style="1" customWidth="1"/>
    <col min="7681" max="7681" width="9.109375" style="1"/>
    <col min="7682" max="7682" width="14.44140625" style="1" customWidth="1"/>
    <col min="7683" max="7683" width="15.109375" style="1" customWidth="1"/>
    <col min="7684" max="7684" width="14.33203125" style="1" customWidth="1"/>
    <col min="7685" max="7685" width="15.44140625" style="1" customWidth="1"/>
    <col min="7686" max="7686" width="17.109375" style="1" customWidth="1"/>
    <col min="7687" max="7687" width="13.33203125" style="1" customWidth="1"/>
    <col min="7688" max="7688" width="16.5546875" style="1" customWidth="1"/>
    <col min="7689" max="7689" width="9.109375" style="1"/>
    <col min="7690" max="7690" width="17.6640625" style="1" customWidth="1"/>
    <col min="7691" max="7934" width="9.109375" style="1"/>
    <col min="7935" max="7935" width="5.33203125" style="1" customWidth="1"/>
    <col min="7936" max="7936" width="63.109375" style="1" customWidth="1"/>
    <col min="7937" max="7937" width="9.109375" style="1"/>
    <col min="7938" max="7938" width="14.44140625" style="1" customWidth="1"/>
    <col min="7939" max="7939" width="15.109375" style="1" customWidth="1"/>
    <col min="7940" max="7940" width="14.33203125" style="1" customWidth="1"/>
    <col min="7941" max="7941" width="15.44140625" style="1" customWidth="1"/>
    <col min="7942" max="7942" width="17.109375" style="1" customWidth="1"/>
    <col min="7943" max="7943" width="13.33203125" style="1" customWidth="1"/>
    <col min="7944" max="7944" width="16.5546875" style="1" customWidth="1"/>
    <col min="7945" max="7945" width="9.109375" style="1"/>
    <col min="7946" max="7946" width="17.6640625" style="1" customWidth="1"/>
    <col min="7947" max="8190" width="9.109375" style="1"/>
    <col min="8191" max="8191" width="5.33203125" style="1" customWidth="1"/>
    <col min="8192" max="8192" width="63.109375" style="1" customWidth="1"/>
    <col min="8193" max="8193" width="9.109375" style="1"/>
    <col min="8194" max="8194" width="14.44140625" style="1" customWidth="1"/>
    <col min="8195" max="8195" width="15.109375" style="1" customWidth="1"/>
    <col min="8196" max="8196" width="14.33203125" style="1" customWidth="1"/>
    <col min="8197" max="8197" width="15.44140625" style="1" customWidth="1"/>
    <col min="8198" max="8198" width="17.109375" style="1" customWidth="1"/>
    <col min="8199" max="8199" width="13.33203125" style="1" customWidth="1"/>
    <col min="8200" max="8200" width="16.5546875" style="1" customWidth="1"/>
    <col min="8201" max="8201" width="9.109375" style="1"/>
    <col min="8202" max="8202" width="17.6640625" style="1" customWidth="1"/>
    <col min="8203" max="8446" width="9.109375" style="1"/>
    <col min="8447" max="8447" width="5.33203125" style="1" customWidth="1"/>
    <col min="8448" max="8448" width="63.109375" style="1" customWidth="1"/>
    <col min="8449" max="8449" width="9.109375" style="1"/>
    <col min="8450" max="8450" width="14.44140625" style="1" customWidth="1"/>
    <col min="8451" max="8451" width="15.109375" style="1" customWidth="1"/>
    <col min="8452" max="8452" width="14.33203125" style="1" customWidth="1"/>
    <col min="8453" max="8453" width="15.44140625" style="1" customWidth="1"/>
    <col min="8454" max="8454" width="17.109375" style="1" customWidth="1"/>
    <col min="8455" max="8455" width="13.33203125" style="1" customWidth="1"/>
    <col min="8456" max="8456" width="16.5546875" style="1" customWidth="1"/>
    <col min="8457" max="8457" width="9.109375" style="1"/>
    <col min="8458" max="8458" width="17.6640625" style="1" customWidth="1"/>
    <col min="8459" max="8702" width="9.109375" style="1"/>
    <col min="8703" max="8703" width="5.33203125" style="1" customWidth="1"/>
    <col min="8704" max="8704" width="63.109375" style="1" customWidth="1"/>
    <col min="8705" max="8705" width="9.109375" style="1"/>
    <col min="8706" max="8706" width="14.44140625" style="1" customWidth="1"/>
    <col min="8707" max="8707" width="15.109375" style="1" customWidth="1"/>
    <col min="8708" max="8708" width="14.33203125" style="1" customWidth="1"/>
    <col min="8709" max="8709" width="15.44140625" style="1" customWidth="1"/>
    <col min="8710" max="8710" width="17.109375" style="1" customWidth="1"/>
    <col min="8711" max="8711" width="13.33203125" style="1" customWidth="1"/>
    <col min="8712" max="8712" width="16.5546875" style="1" customWidth="1"/>
    <col min="8713" max="8713" width="9.109375" style="1"/>
    <col min="8714" max="8714" width="17.6640625" style="1" customWidth="1"/>
    <col min="8715" max="8958" width="9.109375" style="1"/>
    <col min="8959" max="8959" width="5.33203125" style="1" customWidth="1"/>
    <col min="8960" max="8960" width="63.109375" style="1" customWidth="1"/>
    <col min="8961" max="8961" width="9.109375" style="1"/>
    <col min="8962" max="8962" width="14.44140625" style="1" customWidth="1"/>
    <col min="8963" max="8963" width="15.109375" style="1" customWidth="1"/>
    <col min="8964" max="8964" width="14.33203125" style="1" customWidth="1"/>
    <col min="8965" max="8965" width="15.44140625" style="1" customWidth="1"/>
    <col min="8966" max="8966" width="17.109375" style="1" customWidth="1"/>
    <col min="8967" max="8967" width="13.33203125" style="1" customWidth="1"/>
    <col min="8968" max="8968" width="16.5546875" style="1" customWidth="1"/>
    <col min="8969" max="8969" width="9.109375" style="1"/>
    <col min="8970" max="8970" width="17.6640625" style="1" customWidth="1"/>
    <col min="8971" max="9214" width="9.109375" style="1"/>
    <col min="9215" max="9215" width="5.33203125" style="1" customWidth="1"/>
    <col min="9216" max="9216" width="63.109375" style="1" customWidth="1"/>
    <col min="9217" max="9217" width="9.109375" style="1"/>
    <col min="9218" max="9218" width="14.44140625" style="1" customWidth="1"/>
    <col min="9219" max="9219" width="15.109375" style="1" customWidth="1"/>
    <col min="9220" max="9220" width="14.33203125" style="1" customWidth="1"/>
    <col min="9221" max="9221" width="15.44140625" style="1" customWidth="1"/>
    <col min="9222" max="9222" width="17.109375" style="1" customWidth="1"/>
    <col min="9223" max="9223" width="13.33203125" style="1" customWidth="1"/>
    <col min="9224" max="9224" width="16.5546875" style="1" customWidth="1"/>
    <col min="9225" max="9225" width="9.109375" style="1"/>
    <col min="9226" max="9226" width="17.6640625" style="1" customWidth="1"/>
    <col min="9227" max="9470" width="9.109375" style="1"/>
    <col min="9471" max="9471" width="5.33203125" style="1" customWidth="1"/>
    <col min="9472" max="9472" width="63.109375" style="1" customWidth="1"/>
    <col min="9473" max="9473" width="9.109375" style="1"/>
    <col min="9474" max="9474" width="14.44140625" style="1" customWidth="1"/>
    <col min="9475" max="9475" width="15.109375" style="1" customWidth="1"/>
    <col min="9476" max="9476" width="14.33203125" style="1" customWidth="1"/>
    <col min="9477" max="9477" width="15.44140625" style="1" customWidth="1"/>
    <col min="9478" max="9478" width="17.109375" style="1" customWidth="1"/>
    <col min="9479" max="9479" width="13.33203125" style="1" customWidth="1"/>
    <col min="9480" max="9480" width="16.5546875" style="1" customWidth="1"/>
    <col min="9481" max="9481" width="9.109375" style="1"/>
    <col min="9482" max="9482" width="17.6640625" style="1" customWidth="1"/>
    <col min="9483" max="9726" width="9.109375" style="1"/>
    <col min="9727" max="9727" width="5.33203125" style="1" customWidth="1"/>
    <col min="9728" max="9728" width="63.109375" style="1" customWidth="1"/>
    <col min="9729" max="9729" width="9.109375" style="1"/>
    <col min="9730" max="9730" width="14.44140625" style="1" customWidth="1"/>
    <col min="9731" max="9731" width="15.109375" style="1" customWidth="1"/>
    <col min="9732" max="9732" width="14.33203125" style="1" customWidth="1"/>
    <col min="9733" max="9733" width="15.44140625" style="1" customWidth="1"/>
    <col min="9734" max="9734" width="17.109375" style="1" customWidth="1"/>
    <col min="9735" max="9735" width="13.33203125" style="1" customWidth="1"/>
    <col min="9736" max="9736" width="16.5546875" style="1" customWidth="1"/>
    <col min="9737" max="9737" width="9.109375" style="1"/>
    <col min="9738" max="9738" width="17.6640625" style="1" customWidth="1"/>
    <col min="9739" max="9982" width="9.109375" style="1"/>
    <col min="9983" max="9983" width="5.33203125" style="1" customWidth="1"/>
    <col min="9984" max="9984" width="63.109375" style="1" customWidth="1"/>
    <col min="9985" max="9985" width="9.109375" style="1"/>
    <col min="9986" max="9986" width="14.44140625" style="1" customWidth="1"/>
    <col min="9987" max="9987" width="15.109375" style="1" customWidth="1"/>
    <col min="9988" max="9988" width="14.33203125" style="1" customWidth="1"/>
    <col min="9989" max="9989" width="15.44140625" style="1" customWidth="1"/>
    <col min="9990" max="9990" width="17.109375" style="1" customWidth="1"/>
    <col min="9991" max="9991" width="13.33203125" style="1" customWidth="1"/>
    <col min="9992" max="9992" width="16.5546875" style="1" customWidth="1"/>
    <col min="9993" max="9993" width="9.109375" style="1"/>
    <col min="9994" max="9994" width="17.6640625" style="1" customWidth="1"/>
    <col min="9995" max="10238" width="9.109375" style="1"/>
    <col min="10239" max="10239" width="5.33203125" style="1" customWidth="1"/>
    <col min="10240" max="10240" width="63.109375" style="1" customWidth="1"/>
    <col min="10241" max="10241" width="9.109375" style="1"/>
    <col min="10242" max="10242" width="14.44140625" style="1" customWidth="1"/>
    <col min="10243" max="10243" width="15.109375" style="1" customWidth="1"/>
    <col min="10244" max="10244" width="14.33203125" style="1" customWidth="1"/>
    <col min="10245" max="10245" width="15.44140625" style="1" customWidth="1"/>
    <col min="10246" max="10246" width="17.109375" style="1" customWidth="1"/>
    <col min="10247" max="10247" width="13.33203125" style="1" customWidth="1"/>
    <col min="10248" max="10248" width="16.5546875" style="1" customWidth="1"/>
    <col min="10249" max="10249" width="9.109375" style="1"/>
    <col min="10250" max="10250" width="17.6640625" style="1" customWidth="1"/>
    <col min="10251" max="10494" width="9.109375" style="1"/>
    <col min="10495" max="10495" width="5.33203125" style="1" customWidth="1"/>
    <col min="10496" max="10496" width="63.109375" style="1" customWidth="1"/>
    <col min="10497" max="10497" width="9.109375" style="1"/>
    <col min="10498" max="10498" width="14.44140625" style="1" customWidth="1"/>
    <col min="10499" max="10499" width="15.109375" style="1" customWidth="1"/>
    <col min="10500" max="10500" width="14.33203125" style="1" customWidth="1"/>
    <col min="10501" max="10501" width="15.44140625" style="1" customWidth="1"/>
    <col min="10502" max="10502" width="17.109375" style="1" customWidth="1"/>
    <col min="10503" max="10503" width="13.33203125" style="1" customWidth="1"/>
    <col min="10504" max="10504" width="16.5546875" style="1" customWidth="1"/>
    <col min="10505" max="10505" width="9.109375" style="1"/>
    <col min="10506" max="10506" width="17.6640625" style="1" customWidth="1"/>
    <col min="10507" max="10750" width="9.109375" style="1"/>
    <col min="10751" max="10751" width="5.33203125" style="1" customWidth="1"/>
    <col min="10752" max="10752" width="63.109375" style="1" customWidth="1"/>
    <col min="10753" max="10753" width="9.109375" style="1"/>
    <col min="10754" max="10754" width="14.44140625" style="1" customWidth="1"/>
    <col min="10755" max="10755" width="15.109375" style="1" customWidth="1"/>
    <col min="10756" max="10756" width="14.33203125" style="1" customWidth="1"/>
    <col min="10757" max="10757" width="15.44140625" style="1" customWidth="1"/>
    <col min="10758" max="10758" width="17.109375" style="1" customWidth="1"/>
    <col min="10759" max="10759" width="13.33203125" style="1" customWidth="1"/>
    <col min="10760" max="10760" width="16.5546875" style="1" customWidth="1"/>
    <col min="10761" max="10761" width="9.109375" style="1"/>
    <col min="10762" max="10762" width="17.6640625" style="1" customWidth="1"/>
    <col min="10763" max="11006" width="9.109375" style="1"/>
    <col min="11007" max="11007" width="5.33203125" style="1" customWidth="1"/>
    <col min="11008" max="11008" width="63.109375" style="1" customWidth="1"/>
    <col min="11009" max="11009" width="9.109375" style="1"/>
    <col min="11010" max="11010" width="14.44140625" style="1" customWidth="1"/>
    <col min="11011" max="11011" width="15.109375" style="1" customWidth="1"/>
    <col min="11012" max="11012" width="14.33203125" style="1" customWidth="1"/>
    <col min="11013" max="11013" width="15.44140625" style="1" customWidth="1"/>
    <col min="11014" max="11014" width="17.109375" style="1" customWidth="1"/>
    <col min="11015" max="11015" width="13.33203125" style="1" customWidth="1"/>
    <col min="11016" max="11016" width="16.5546875" style="1" customWidth="1"/>
    <col min="11017" max="11017" width="9.109375" style="1"/>
    <col min="11018" max="11018" width="17.6640625" style="1" customWidth="1"/>
    <col min="11019" max="11262" width="9.109375" style="1"/>
    <col min="11263" max="11263" width="5.33203125" style="1" customWidth="1"/>
    <col min="11264" max="11264" width="63.109375" style="1" customWidth="1"/>
    <col min="11265" max="11265" width="9.109375" style="1"/>
    <col min="11266" max="11266" width="14.44140625" style="1" customWidth="1"/>
    <col min="11267" max="11267" width="15.109375" style="1" customWidth="1"/>
    <col min="11268" max="11268" width="14.33203125" style="1" customWidth="1"/>
    <col min="11269" max="11269" width="15.44140625" style="1" customWidth="1"/>
    <col min="11270" max="11270" width="17.109375" style="1" customWidth="1"/>
    <col min="11271" max="11271" width="13.33203125" style="1" customWidth="1"/>
    <col min="11272" max="11272" width="16.5546875" style="1" customWidth="1"/>
    <col min="11273" max="11273" width="9.109375" style="1"/>
    <col min="11274" max="11274" width="17.6640625" style="1" customWidth="1"/>
    <col min="11275" max="11518" width="9.109375" style="1"/>
    <col min="11519" max="11519" width="5.33203125" style="1" customWidth="1"/>
    <col min="11520" max="11520" width="63.109375" style="1" customWidth="1"/>
    <col min="11521" max="11521" width="9.109375" style="1"/>
    <col min="11522" max="11522" width="14.44140625" style="1" customWidth="1"/>
    <col min="11523" max="11523" width="15.109375" style="1" customWidth="1"/>
    <col min="11524" max="11524" width="14.33203125" style="1" customWidth="1"/>
    <col min="11525" max="11525" width="15.44140625" style="1" customWidth="1"/>
    <col min="11526" max="11526" width="17.109375" style="1" customWidth="1"/>
    <col min="11527" max="11527" width="13.33203125" style="1" customWidth="1"/>
    <col min="11528" max="11528" width="16.5546875" style="1" customWidth="1"/>
    <col min="11529" max="11529" width="9.109375" style="1"/>
    <col min="11530" max="11530" width="17.6640625" style="1" customWidth="1"/>
    <col min="11531" max="11774" width="9.109375" style="1"/>
    <col min="11775" max="11775" width="5.33203125" style="1" customWidth="1"/>
    <col min="11776" max="11776" width="63.109375" style="1" customWidth="1"/>
    <col min="11777" max="11777" width="9.109375" style="1"/>
    <col min="11778" max="11778" width="14.44140625" style="1" customWidth="1"/>
    <col min="11779" max="11779" width="15.109375" style="1" customWidth="1"/>
    <col min="11780" max="11780" width="14.33203125" style="1" customWidth="1"/>
    <col min="11781" max="11781" width="15.44140625" style="1" customWidth="1"/>
    <col min="11782" max="11782" width="17.109375" style="1" customWidth="1"/>
    <col min="11783" max="11783" width="13.33203125" style="1" customWidth="1"/>
    <col min="11784" max="11784" width="16.5546875" style="1" customWidth="1"/>
    <col min="11785" max="11785" width="9.109375" style="1"/>
    <col min="11786" max="11786" width="17.6640625" style="1" customWidth="1"/>
    <col min="11787" max="12030" width="9.109375" style="1"/>
    <col min="12031" max="12031" width="5.33203125" style="1" customWidth="1"/>
    <col min="12032" max="12032" width="63.109375" style="1" customWidth="1"/>
    <col min="12033" max="12033" width="9.109375" style="1"/>
    <col min="12034" max="12034" width="14.44140625" style="1" customWidth="1"/>
    <col min="12035" max="12035" width="15.109375" style="1" customWidth="1"/>
    <col min="12036" max="12036" width="14.33203125" style="1" customWidth="1"/>
    <col min="12037" max="12037" width="15.44140625" style="1" customWidth="1"/>
    <col min="12038" max="12038" width="17.109375" style="1" customWidth="1"/>
    <col min="12039" max="12039" width="13.33203125" style="1" customWidth="1"/>
    <col min="12040" max="12040" width="16.5546875" style="1" customWidth="1"/>
    <col min="12041" max="12041" width="9.109375" style="1"/>
    <col min="12042" max="12042" width="17.6640625" style="1" customWidth="1"/>
    <col min="12043" max="12286" width="9.109375" style="1"/>
    <col min="12287" max="12287" width="5.33203125" style="1" customWidth="1"/>
    <col min="12288" max="12288" width="63.109375" style="1" customWidth="1"/>
    <col min="12289" max="12289" width="9.109375" style="1"/>
    <col min="12290" max="12290" width="14.44140625" style="1" customWidth="1"/>
    <col min="12291" max="12291" width="15.109375" style="1" customWidth="1"/>
    <col min="12292" max="12292" width="14.33203125" style="1" customWidth="1"/>
    <col min="12293" max="12293" width="15.44140625" style="1" customWidth="1"/>
    <col min="12294" max="12294" width="17.109375" style="1" customWidth="1"/>
    <col min="12295" max="12295" width="13.33203125" style="1" customWidth="1"/>
    <col min="12296" max="12296" width="16.5546875" style="1" customWidth="1"/>
    <col min="12297" max="12297" width="9.109375" style="1"/>
    <col min="12298" max="12298" width="17.6640625" style="1" customWidth="1"/>
    <col min="12299" max="12542" width="9.109375" style="1"/>
    <col min="12543" max="12543" width="5.33203125" style="1" customWidth="1"/>
    <col min="12544" max="12544" width="63.109375" style="1" customWidth="1"/>
    <col min="12545" max="12545" width="9.109375" style="1"/>
    <col min="12546" max="12546" width="14.44140625" style="1" customWidth="1"/>
    <col min="12547" max="12547" width="15.109375" style="1" customWidth="1"/>
    <col min="12548" max="12548" width="14.33203125" style="1" customWidth="1"/>
    <col min="12549" max="12549" width="15.44140625" style="1" customWidth="1"/>
    <col min="12550" max="12550" width="17.109375" style="1" customWidth="1"/>
    <col min="12551" max="12551" width="13.33203125" style="1" customWidth="1"/>
    <col min="12552" max="12552" width="16.5546875" style="1" customWidth="1"/>
    <col min="12553" max="12553" width="9.109375" style="1"/>
    <col min="12554" max="12554" width="17.6640625" style="1" customWidth="1"/>
    <col min="12555" max="12798" width="9.109375" style="1"/>
    <col min="12799" max="12799" width="5.33203125" style="1" customWidth="1"/>
    <col min="12800" max="12800" width="63.109375" style="1" customWidth="1"/>
    <col min="12801" max="12801" width="9.109375" style="1"/>
    <col min="12802" max="12802" width="14.44140625" style="1" customWidth="1"/>
    <col min="12803" max="12803" width="15.109375" style="1" customWidth="1"/>
    <col min="12804" max="12804" width="14.33203125" style="1" customWidth="1"/>
    <col min="12805" max="12805" width="15.44140625" style="1" customWidth="1"/>
    <col min="12806" max="12806" width="17.109375" style="1" customWidth="1"/>
    <col min="12807" max="12807" width="13.33203125" style="1" customWidth="1"/>
    <col min="12808" max="12808" width="16.5546875" style="1" customWidth="1"/>
    <col min="12809" max="12809" width="9.109375" style="1"/>
    <col min="12810" max="12810" width="17.6640625" style="1" customWidth="1"/>
    <col min="12811" max="13054" width="9.109375" style="1"/>
    <col min="13055" max="13055" width="5.33203125" style="1" customWidth="1"/>
    <col min="13056" max="13056" width="63.109375" style="1" customWidth="1"/>
    <col min="13057" max="13057" width="9.109375" style="1"/>
    <col min="13058" max="13058" width="14.44140625" style="1" customWidth="1"/>
    <col min="13059" max="13059" width="15.109375" style="1" customWidth="1"/>
    <col min="13060" max="13060" width="14.33203125" style="1" customWidth="1"/>
    <col min="13061" max="13061" width="15.44140625" style="1" customWidth="1"/>
    <col min="13062" max="13062" width="17.109375" style="1" customWidth="1"/>
    <col min="13063" max="13063" width="13.33203125" style="1" customWidth="1"/>
    <col min="13064" max="13064" width="16.5546875" style="1" customWidth="1"/>
    <col min="13065" max="13065" width="9.109375" style="1"/>
    <col min="13066" max="13066" width="17.6640625" style="1" customWidth="1"/>
    <col min="13067" max="13310" width="9.109375" style="1"/>
    <col min="13311" max="13311" width="5.33203125" style="1" customWidth="1"/>
    <col min="13312" max="13312" width="63.109375" style="1" customWidth="1"/>
    <col min="13313" max="13313" width="9.109375" style="1"/>
    <col min="13314" max="13314" width="14.44140625" style="1" customWidth="1"/>
    <col min="13315" max="13315" width="15.109375" style="1" customWidth="1"/>
    <col min="13316" max="13316" width="14.33203125" style="1" customWidth="1"/>
    <col min="13317" max="13317" width="15.44140625" style="1" customWidth="1"/>
    <col min="13318" max="13318" width="17.109375" style="1" customWidth="1"/>
    <col min="13319" max="13319" width="13.33203125" style="1" customWidth="1"/>
    <col min="13320" max="13320" width="16.5546875" style="1" customWidth="1"/>
    <col min="13321" max="13321" width="9.109375" style="1"/>
    <col min="13322" max="13322" width="17.6640625" style="1" customWidth="1"/>
    <col min="13323" max="13566" width="9.109375" style="1"/>
    <col min="13567" max="13567" width="5.33203125" style="1" customWidth="1"/>
    <col min="13568" max="13568" width="63.109375" style="1" customWidth="1"/>
    <col min="13569" max="13569" width="9.109375" style="1"/>
    <col min="13570" max="13570" width="14.44140625" style="1" customWidth="1"/>
    <col min="13571" max="13571" width="15.109375" style="1" customWidth="1"/>
    <col min="13572" max="13572" width="14.33203125" style="1" customWidth="1"/>
    <col min="13573" max="13573" width="15.44140625" style="1" customWidth="1"/>
    <col min="13574" max="13574" width="17.109375" style="1" customWidth="1"/>
    <col min="13575" max="13575" width="13.33203125" style="1" customWidth="1"/>
    <col min="13576" max="13576" width="16.5546875" style="1" customWidth="1"/>
    <col min="13577" max="13577" width="9.109375" style="1"/>
    <col min="13578" max="13578" width="17.6640625" style="1" customWidth="1"/>
    <col min="13579" max="13822" width="9.109375" style="1"/>
    <col min="13823" max="13823" width="5.33203125" style="1" customWidth="1"/>
    <col min="13824" max="13824" width="63.109375" style="1" customWidth="1"/>
    <col min="13825" max="13825" width="9.109375" style="1"/>
    <col min="13826" max="13826" width="14.44140625" style="1" customWidth="1"/>
    <col min="13827" max="13827" width="15.109375" style="1" customWidth="1"/>
    <col min="13828" max="13828" width="14.33203125" style="1" customWidth="1"/>
    <col min="13829" max="13829" width="15.44140625" style="1" customWidth="1"/>
    <col min="13830" max="13830" width="17.109375" style="1" customWidth="1"/>
    <col min="13831" max="13831" width="13.33203125" style="1" customWidth="1"/>
    <col min="13832" max="13832" width="16.5546875" style="1" customWidth="1"/>
    <col min="13833" max="13833" width="9.109375" style="1"/>
    <col min="13834" max="13834" width="17.6640625" style="1" customWidth="1"/>
    <col min="13835" max="14078" width="9.109375" style="1"/>
    <col min="14079" max="14079" width="5.33203125" style="1" customWidth="1"/>
    <col min="14080" max="14080" width="63.109375" style="1" customWidth="1"/>
    <col min="14081" max="14081" width="9.109375" style="1"/>
    <col min="14082" max="14082" width="14.44140625" style="1" customWidth="1"/>
    <col min="14083" max="14083" width="15.109375" style="1" customWidth="1"/>
    <col min="14084" max="14084" width="14.33203125" style="1" customWidth="1"/>
    <col min="14085" max="14085" width="15.44140625" style="1" customWidth="1"/>
    <col min="14086" max="14086" width="17.109375" style="1" customWidth="1"/>
    <col min="14087" max="14087" width="13.33203125" style="1" customWidth="1"/>
    <col min="14088" max="14088" width="16.5546875" style="1" customWidth="1"/>
    <col min="14089" max="14089" width="9.109375" style="1"/>
    <col min="14090" max="14090" width="17.6640625" style="1" customWidth="1"/>
    <col min="14091" max="14334" width="9.109375" style="1"/>
    <col min="14335" max="14335" width="5.33203125" style="1" customWidth="1"/>
    <col min="14336" max="14336" width="63.109375" style="1" customWidth="1"/>
    <col min="14337" max="14337" width="9.109375" style="1"/>
    <col min="14338" max="14338" width="14.44140625" style="1" customWidth="1"/>
    <col min="14339" max="14339" width="15.109375" style="1" customWidth="1"/>
    <col min="14340" max="14340" width="14.33203125" style="1" customWidth="1"/>
    <col min="14341" max="14341" width="15.44140625" style="1" customWidth="1"/>
    <col min="14342" max="14342" width="17.109375" style="1" customWidth="1"/>
    <col min="14343" max="14343" width="13.33203125" style="1" customWidth="1"/>
    <col min="14344" max="14344" width="16.5546875" style="1" customWidth="1"/>
    <col min="14345" max="14345" width="9.109375" style="1"/>
    <col min="14346" max="14346" width="17.6640625" style="1" customWidth="1"/>
    <col min="14347" max="14590" width="9.109375" style="1"/>
    <col min="14591" max="14591" width="5.33203125" style="1" customWidth="1"/>
    <col min="14592" max="14592" width="63.109375" style="1" customWidth="1"/>
    <col min="14593" max="14593" width="9.109375" style="1"/>
    <col min="14594" max="14594" width="14.44140625" style="1" customWidth="1"/>
    <col min="14595" max="14595" width="15.109375" style="1" customWidth="1"/>
    <col min="14596" max="14596" width="14.33203125" style="1" customWidth="1"/>
    <col min="14597" max="14597" width="15.44140625" style="1" customWidth="1"/>
    <col min="14598" max="14598" width="17.109375" style="1" customWidth="1"/>
    <col min="14599" max="14599" width="13.33203125" style="1" customWidth="1"/>
    <col min="14600" max="14600" width="16.5546875" style="1" customWidth="1"/>
    <col min="14601" max="14601" width="9.109375" style="1"/>
    <col min="14602" max="14602" width="17.6640625" style="1" customWidth="1"/>
    <col min="14603" max="14846" width="9.109375" style="1"/>
    <col min="14847" max="14847" width="5.33203125" style="1" customWidth="1"/>
    <col min="14848" max="14848" width="63.109375" style="1" customWidth="1"/>
    <col min="14849" max="14849" width="9.109375" style="1"/>
    <col min="14850" max="14850" width="14.44140625" style="1" customWidth="1"/>
    <col min="14851" max="14851" width="15.109375" style="1" customWidth="1"/>
    <col min="14852" max="14852" width="14.33203125" style="1" customWidth="1"/>
    <col min="14853" max="14853" width="15.44140625" style="1" customWidth="1"/>
    <col min="14854" max="14854" width="17.109375" style="1" customWidth="1"/>
    <col min="14855" max="14855" width="13.33203125" style="1" customWidth="1"/>
    <col min="14856" max="14856" width="16.5546875" style="1" customWidth="1"/>
    <col min="14857" max="14857" width="9.109375" style="1"/>
    <col min="14858" max="14858" width="17.6640625" style="1" customWidth="1"/>
    <col min="14859" max="15102" width="9.109375" style="1"/>
    <col min="15103" max="15103" width="5.33203125" style="1" customWidth="1"/>
    <col min="15104" max="15104" width="63.109375" style="1" customWidth="1"/>
    <col min="15105" max="15105" width="9.109375" style="1"/>
    <col min="15106" max="15106" width="14.44140625" style="1" customWidth="1"/>
    <col min="15107" max="15107" width="15.109375" style="1" customWidth="1"/>
    <col min="15108" max="15108" width="14.33203125" style="1" customWidth="1"/>
    <col min="15109" max="15109" width="15.44140625" style="1" customWidth="1"/>
    <col min="15110" max="15110" width="17.109375" style="1" customWidth="1"/>
    <col min="15111" max="15111" width="13.33203125" style="1" customWidth="1"/>
    <col min="15112" max="15112" width="16.5546875" style="1" customWidth="1"/>
    <col min="15113" max="15113" width="9.109375" style="1"/>
    <col min="15114" max="15114" width="17.6640625" style="1" customWidth="1"/>
    <col min="15115" max="15358" width="9.109375" style="1"/>
    <col min="15359" max="15359" width="5.33203125" style="1" customWidth="1"/>
    <col min="15360" max="15360" width="63.109375" style="1" customWidth="1"/>
    <col min="15361" max="15361" width="9.109375" style="1"/>
    <col min="15362" max="15362" width="14.44140625" style="1" customWidth="1"/>
    <col min="15363" max="15363" width="15.109375" style="1" customWidth="1"/>
    <col min="15364" max="15364" width="14.33203125" style="1" customWidth="1"/>
    <col min="15365" max="15365" width="15.44140625" style="1" customWidth="1"/>
    <col min="15366" max="15366" width="17.109375" style="1" customWidth="1"/>
    <col min="15367" max="15367" width="13.33203125" style="1" customWidth="1"/>
    <col min="15368" max="15368" width="16.5546875" style="1" customWidth="1"/>
    <col min="15369" max="15369" width="9.109375" style="1"/>
    <col min="15370" max="15370" width="17.6640625" style="1" customWidth="1"/>
    <col min="15371" max="15614" width="9.109375" style="1"/>
    <col min="15615" max="15615" width="5.33203125" style="1" customWidth="1"/>
    <col min="15616" max="15616" width="63.109375" style="1" customWidth="1"/>
    <col min="15617" max="15617" width="9.109375" style="1"/>
    <col min="15618" max="15618" width="14.44140625" style="1" customWidth="1"/>
    <col min="15619" max="15619" width="15.109375" style="1" customWidth="1"/>
    <col min="15620" max="15620" width="14.33203125" style="1" customWidth="1"/>
    <col min="15621" max="15621" width="15.44140625" style="1" customWidth="1"/>
    <col min="15622" max="15622" width="17.109375" style="1" customWidth="1"/>
    <col min="15623" max="15623" width="13.33203125" style="1" customWidth="1"/>
    <col min="15624" max="15624" width="16.5546875" style="1" customWidth="1"/>
    <col min="15625" max="15625" width="9.109375" style="1"/>
    <col min="15626" max="15626" width="17.6640625" style="1" customWidth="1"/>
    <col min="15627" max="15870" width="9.109375" style="1"/>
    <col min="15871" max="15871" width="5.33203125" style="1" customWidth="1"/>
    <col min="15872" max="15872" width="63.109375" style="1" customWidth="1"/>
    <col min="15873" max="15873" width="9.109375" style="1"/>
    <col min="15874" max="15874" width="14.44140625" style="1" customWidth="1"/>
    <col min="15875" max="15875" width="15.109375" style="1" customWidth="1"/>
    <col min="15876" max="15876" width="14.33203125" style="1" customWidth="1"/>
    <col min="15877" max="15877" width="15.44140625" style="1" customWidth="1"/>
    <col min="15878" max="15878" width="17.109375" style="1" customWidth="1"/>
    <col min="15879" max="15879" width="13.33203125" style="1" customWidth="1"/>
    <col min="15880" max="15880" width="16.5546875" style="1" customWidth="1"/>
    <col min="15881" max="15881" width="9.109375" style="1"/>
    <col min="15882" max="15882" width="17.6640625" style="1" customWidth="1"/>
    <col min="15883" max="16126" width="9.109375" style="1"/>
    <col min="16127" max="16127" width="5.33203125" style="1" customWidth="1"/>
    <col min="16128" max="16128" width="63.109375" style="1" customWidth="1"/>
    <col min="16129" max="16129" width="9.109375" style="1"/>
    <col min="16130" max="16130" width="14.44140625" style="1" customWidth="1"/>
    <col min="16131" max="16131" width="15.109375" style="1" customWidth="1"/>
    <col min="16132" max="16132" width="14.33203125" style="1" customWidth="1"/>
    <col min="16133" max="16133" width="15.44140625" style="1" customWidth="1"/>
    <col min="16134" max="16134" width="17.109375" style="1" customWidth="1"/>
    <col min="16135" max="16135" width="13.33203125" style="1" customWidth="1"/>
    <col min="16136" max="16136" width="16.5546875" style="1" customWidth="1"/>
    <col min="16137" max="16137" width="9.109375" style="1"/>
    <col min="16138" max="16138" width="17.6640625" style="1" customWidth="1"/>
    <col min="16139" max="16384" width="9.109375" style="1"/>
  </cols>
  <sheetData>
    <row r="1" spans="1:12" ht="54.6" customHeight="1">
      <c r="H1" s="67" t="s">
        <v>108</v>
      </c>
      <c r="I1" s="67"/>
      <c r="J1" s="67"/>
    </row>
    <row r="2" spans="1:12" ht="32.25" customHeight="1">
      <c r="A2" s="54" t="s">
        <v>106</v>
      </c>
      <c r="B2" s="55"/>
      <c r="C2" s="55"/>
      <c r="D2" s="55"/>
      <c r="E2" s="55"/>
      <c r="F2" s="55"/>
      <c r="G2" s="55"/>
      <c r="H2" s="55"/>
      <c r="I2" s="55"/>
      <c r="J2" s="55"/>
    </row>
    <row r="3" spans="1:12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2" s="4" customFormat="1" ht="21.75" customHeight="1" thickBot="1">
      <c r="A4" s="56" t="s">
        <v>1</v>
      </c>
      <c r="B4" s="58" t="s">
        <v>2</v>
      </c>
      <c r="C4" s="64" t="s">
        <v>3</v>
      </c>
      <c r="D4" s="66" t="s">
        <v>4</v>
      </c>
      <c r="E4" s="61"/>
      <c r="F4" s="61"/>
      <c r="G4" s="61"/>
      <c r="H4" s="61"/>
      <c r="I4" s="61"/>
      <c r="J4" s="62"/>
    </row>
    <row r="5" spans="1:12" s="4" customFormat="1" ht="31.8" thickBot="1">
      <c r="A5" s="57"/>
      <c r="B5" s="63"/>
      <c r="C5" s="65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33" t="s">
        <v>10</v>
      </c>
      <c r="J5" s="9" t="s">
        <v>11</v>
      </c>
    </row>
    <row r="6" spans="1:12" s="4" customFormat="1" ht="15.6">
      <c r="A6" s="34">
        <v>1</v>
      </c>
      <c r="B6" s="35" t="s">
        <v>12</v>
      </c>
      <c r="C6" s="36">
        <v>780011</v>
      </c>
      <c r="D6" s="37">
        <v>258572</v>
      </c>
      <c r="E6" s="11">
        <v>5095276</v>
      </c>
      <c r="F6" s="11">
        <v>513801</v>
      </c>
      <c r="G6" s="11">
        <v>620921</v>
      </c>
      <c r="H6" s="11">
        <v>2141394</v>
      </c>
      <c r="I6" s="12">
        <v>303920</v>
      </c>
      <c r="J6" s="13">
        <f t="shared" ref="J6:J69" si="0">SUM(D6:I6)</f>
        <v>8933884</v>
      </c>
      <c r="L6" s="14"/>
    </row>
    <row r="7" spans="1:12" s="4" customFormat="1" ht="15.6">
      <c r="A7" s="38">
        <v>2</v>
      </c>
      <c r="B7" s="39" t="s">
        <v>13</v>
      </c>
      <c r="C7" s="40">
        <v>780014</v>
      </c>
      <c r="D7" s="41">
        <v>1226793</v>
      </c>
      <c r="E7" s="16">
        <v>389257</v>
      </c>
      <c r="F7" s="16">
        <v>1130602</v>
      </c>
      <c r="G7" s="16">
        <v>220157</v>
      </c>
      <c r="H7" s="16">
        <v>3689160</v>
      </c>
      <c r="I7" s="17">
        <v>9576211</v>
      </c>
      <c r="J7" s="18">
        <f t="shared" si="0"/>
        <v>16232180</v>
      </c>
      <c r="L7" s="14"/>
    </row>
    <row r="8" spans="1:12" s="4" customFormat="1" ht="15.6">
      <c r="A8" s="38">
        <v>3</v>
      </c>
      <c r="B8" s="39" t="s">
        <v>14</v>
      </c>
      <c r="C8" s="40">
        <v>780104</v>
      </c>
      <c r="D8" s="41">
        <v>1174269</v>
      </c>
      <c r="E8" s="16">
        <v>590260</v>
      </c>
      <c r="F8" s="16">
        <v>766272</v>
      </c>
      <c r="G8" s="16">
        <v>175586</v>
      </c>
      <c r="H8" s="16">
        <v>7061809</v>
      </c>
      <c r="I8" s="17">
        <v>1592921</v>
      </c>
      <c r="J8" s="18">
        <f t="shared" si="0"/>
        <v>11361117</v>
      </c>
      <c r="L8" s="14"/>
    </row>
    <row r="9" spans="1:12" s="4" customFormat="1" ht="15.6">
      <c r="A9" s="38">
        <v>4</v>
      </c>
      <c r="B9" s="39" t="s">
        <v>15</v>
      </c>
      <c r="C9" s="40">
        <v>780105</v>
      </c>
      <c r="D9" s="41">
        <v>2045857</v>
      </c>
      <c r="E9" s="16">
        <v>719669</v>
      </c>
      <c r="F9" s="16">
        <v>1772719</v>
      </c>
      <c r="G9" s="16">
        <v>6384327</v>
      </c>
      <c r="H9" s="16">
        <v>3798965</v>
      </c>
      <c r="I9" s="17">
        <v>8470676</v>
      </c>
      <c r="J9" s="18">
        <f t="shared" si="0"/>
        <v>23192213</v>
      </c>
      <c r="L9" s="14"/>
    </row>
    <row r="10" spans="1:12" s="4" customFormat="1" ht="15.6">
      <c r="A10" s="38">
        <v>5</v>
      </c>
      <c r="B10" s="39" t="s">
        <v>16</v>
      </c>
      <c r="C10" s="40">
        <v>780106</v>
      </c>
      <c r="D10" s="41">
        <v>773324</v>
      </c>
      <c r="E10" s="16">
        <v>291492</v>
      </c>
      <c r="F10" s="16">
        <v>1025660</v>
      </c>
      <c r="G10" s="16">
        <v>126712</v>
      </c>
      <c r="H10" s="16">
        <v>1434618</v>
      </c>
      <c r="I10" s="17">
        <v>7531293</v>
      </c>
      <c r="J10" s="18">
        <f t="shared" si="0"/>
        <v>11183099</v>
      </c>
      <c r="L10" s="14"/>
    </row>
    <row r="11" spans="1:12" s="4" customFormat="1" ht="15.6">
      <c r="A11" s="38">
        <v>6</v>
      </c>
      <c r="B11" s="39" t="s">
        <v>17</v>
      </c>
      <c r="C11" s="40">
        <v>780051</v>
      </c>
      <c r="D11" s="41">
        <v>1508178</v>
      </c>
      <c r="E11" s="16">
        <v>617987</v>
      </c>
      <c r="F11" s="16">
        <v>810515</v>
      </c>
      <c r="G11" s="16">
        <v>168710</v>
      </c>
      <c r="H11" s="16">
        <v>7141374</v>
      </c>
      <c r="I11" s="17">
        <v>727577</v>
      </c>
      <c r="J11" s="18">
        <f t="shared" si="0"/>
        <v>10974341</v>
      </c>
      <c r="L11" s="14"/>
    </row>
    <row r="12" spans="1:12" s="4" customFormat="1" ht="15.6">
      <c r="A12" s="38">
        <v>7</v>
      </c>
      <c r="B12" s="39" t="s">
        <v>18</v>
      </c>
      <c r="C12" s="40">
        <v>780215</v>
      </c>
      <c r="D12" s="41">
        <v>209530</v>
      </c>
      <c r="E12" s="16">
        <v>29914</v>
      </c>
      <c r="F12" s="16">
        <v>57834</v>
      </c>
      <c r="G12" s="16">
        <v>613966</v>
      </c>
      <c r="H12" s="16">
        <v>1316610</v>
      </c>
      <c r="I12" s="17">
        <v>97320</v>
      </c>
      <c r="J12" s="18">
        <f t="shared" si="0"/>
        <v>2325174</v>
      </c>
      <c r="L12" s="14"/>
    </row>
    <row r="13" spans="1:12" s="4" customFormat="1" ht="15.6">
      <c r="A13" s="38">
        <v>8</v>
      </c>
      <c r="B13" s="39" t="s">
        <v>19</v>
      </c>
      <c r="C13" s="40">
        <v>780107</v>
      </c>
      <c r="D13" s="41">
        <v>1519710</v>
      </c>
      <c r="E13" s="16">
        <v>883911</v>
      </c>
      <c r="F13" s="16">
        <v>9563352</v>
      </c>
      <c r="G13" s="16">
        <v>296551</v>
      </c>
      <c r="H13" s="16">
        <v>2521128</v>
      </c>
      <c r="I13" s="17">
        <v>1279132</v>
      </c>
      <c r="J13" s="18">
        <f t="shared" si="0"/>
        <v>16063784</v>
      </c>
      <c r="L13" s="14"/>
    </row>
    <row r="14" spans="1:12" s="4" customFormat="1" ht="15.6">
      <c r="A14" s="38">
        <v>9</v>
      </c>
      <c r="B14" s="39" t="s">
        <v>20</v>
      </c>
      <c r="C14" s="40">
        <v>780108</v>
      </c>
      <c r="D14" s="41">
        <v>1160136</v>
      </c>
      <c r="E14" s="16">
        <v>822593</v>
      </c>
      <c r="F14" s="16">
        <v>6461397</v>
      </c>
      <c r="G14" s="16">
        <v>193101</v>
      </c>
      <c r="H14" s="16">
        <v>1608596</v>
      </c>
      <c r="I14" s="17">
        <v>1542122</v>
      </c>
      <c r="J14" s="18">
        <f t="shared" si="0"/>
        <v>11787945</v>
      </c>
      <c r="L14" s="14"/>
    </row>
    <row r="15" spans="1:12" s="4" customFormat="1" ht="15.6">
      <c r="A15" s="38">
        <v>10</v>
      </c>
      <c r="B15" s="39" t="s">
        <v>21</v>
      </c>
      <c r="C15" s="40">
        <v>780052</v>
      </c>
      <c r="D15" s="41">
        <v>1140153</v>
      </c>
      <c r="E15" s="16">
        <v>2168064</v>
      </c>
      <c r="F15" s="16">
        <v>883473</v>
      </c>
      <c r="G15" s="16">
        <v>331358</v>
      </c>
      <c r="H15" s="16">
        <v>3620644</v>
      </c>
      <c r="I15" s="17">
        <v>666591</v>
      </c>
      <c r="J15" s="18">
        <f t="shared" si="0"/>
        <v>8810283</v>
      </c>
      <c r="L15" s="14"/>
    </row>
    <row r="16" spans="1:12" s="4" customFormat="1" ht="15.6">
      <c r="A16" s="38">
        <v>11</v>
      </c>
      <c r="B16" s="39" t="s">
        <v>22</v>
      </c>
      <c r="C16" s="40">
        <v>780109</v>
      </c>
      <c r="D16" s="41">
        <v>1051235</v>
      </c>
      <c r="E16" s="16">
        <v>1052465</v>
      </c>
      <c r="F16" s="16">
        <v>8796538</v>
      </c>
      <c r="G16" s="16">
        <v>223985</v>
      </c>
      <c r="H16" s="16">
        <v>1692270</v>
      </c>
      <c r="I16" s="17">
        <v>1111315</v>
      </c>
      <c r="J16" s="18">
        <f t="shared" si="0"/>
        <v>13927808</v>
      </c>
      <c r="L16" s="14"/>
    </row>
    <row r="17" spans="1:12" s="4" customFormat="1" ht="15.6">
      <c r="A17" s="38">
        <v>12</v>
      </c>
      <c r="B17" s="39" t="s">
        <v>23</v>
      </c>
      <c r="C17" s="40">
        <v>780081</v>
      </c>
      <c r="D17" s="41">
        <v>292782</v>
      </c>
      <c r="E17" s="16">
        <v>265426</v>
      </c>
      <c r="F17" s="16">
        <v>1255582</v>
      </c>
      <c r="G17" s="16">
        <v>44191</v>
      </c>
      <c r="H17" s="16">
        <v>428722</v>
      </c>
      <c r="I17" s="17">
        <v>834996</v>
      </c>
      <c r="J17" s="18">
        <f t="shared" si="0"/>
        <v>3121699</v>
      </c>
      <c r="L17" s="14"/>
    </row>
    <row r="18" spans="1:12" s="4" customFormat="1" ht="15.6">
      <c r="A18" s="38">
        <v>13</v>
      </c>
      <c r="B18" s="39" t="s">
        <v>24</v>
      </c>
      <c r="C18" s="40">
        <v>780110</v>
      </c>
      <c r="D18" s="41">
        <v>1931975</v>
      </c>
      <c r="E18" s="16">
        <v>869766</v>
      </c>
      <c r="F18" s="16">
        <v>1336239</v>
      </c>
      <c r="G18" s="16">
        <v>283527</v>
      </c>
      <c r="H18" s="16">
        <v>14853665</v>
      </c>
      <c r="I18" s="17">
        <v>1886819</v>
      </c>
      <c r="J18" s="18">
        <f t="shared" si="0"/>
        <v>21161991</v>
      </c>
      <c r="L18" s="14"/>
    </row>
    <row r="19" spans="1:12" s="4" customFormat="1" ht="15.6">
      <c r="A19" s="38">
        <v>14</v>
      </c>
      <c r="B19" s="39" t="s">
        <v>25</v>
      </c>
      <c r="C19" s="40">
        <v>780053</v>
      </c>
      <c r="D19" s="41">
        <v>1042655</v>
      </c>
      <c r="E19" s="16">
        <v>286439</v>
      </c>
      <c r="F19" s="16">
        <v>501956</v>
      </c>
      <c r="G19" s="16">
        <v>125754</v>
      </c>
      <c r="H19" s="16">
        <v>1974376</v>
      </c>
      <c r="I19" s="17">
        <v>5349825</v>
      </c>
      <c r="J19" s="18">
        <f t="shared" si="0"/>
        <v>9281005</v>
      </c>
      <c r="L19" s="14"/>
    </row>
    <row r="20" spans="1:12" s="4" customFormat="1" ht="15.6">
      <c r="A20" s="38">
        <v>15</v>
      </c>
      <c r="B20" s="39" t="s">
        <v>26</v>
      </c>
      <c r="C20" s="40">
        <v>780054</v>
      </c>
      <c r="D20" s="41">
        <v>415507</v>
      </c>
      <c r="E20" s="16">
        <v>834011</v>
      </c>
      <c r="F20" s="16">
        <v>238814</v>
      </c>
      <c r="G20" s="16">
        <v>61441</v>
      </c>
      <c r="H20" s="16">
        <v>1056205</v>
      </c>
      <c r="I20" s="17">
        <v>2221940</v>
      </c>
      <c r="J20" s="18">
        <f t="shared" si="0"/>
        <v>4827918</v>
      </c>
      <c r="L20" s="14"/>
    </row>
    <row r="21" spans="1:12" s="4" customFormat="1" ht="15.6">
      <c r="A21" s="38">
        <v>16</v>
      </c>
      <c r="B21" s="39" t="s">
        <v>27</v>
      </c>
      <c r="C21" s="40">
        <v>780055</v>
      </c>
      <c r="D21" s="41">
        <v>303813</v>
      </c>
      <c r="E21" s="16">
        <v>137097</v>
      </c>
      <c r="F21" s="16">
        <v>237804</v>
      </c>
      <c r="G21" s="16">
        <v>56701</v>
      </c>
      <c r="H21" s="16">
        <v>724272</v>
      </c>
      <c r="I21" s="17">
        <v>2820497</v>
      </c>
      <c r="J21" s="18">
        <f t="shared" si="0"/>
        <v>4280184</v>
      </c>
      <c r="L21" s="14"/>
    </row>
    <row r="22" spans="1:12" s="4" customFormat="1" ht="15.6">
      <c r="A22" s="38">
        <v>17</v>
      </c>
      <c r="B22" s="39" t="s">
        <v>28</v>
      </c>
      <c r="C22" s="40">
        <v>780111</v>
      </c>
      <c r="D22" s="41">
        <v>946673</v>
      </c>
      <c r="E22" s="16">
        <v>354102</v>
      </c>
      <c r="F22" s="16">
        <v>2056953</v>
      </c>
      <c r="G22" s="16">
        <v>206310</v>
      </c>
      <c r="H22" s="16">
        <v>7438243</v>
      </c>
      <c r="I22" s="17">
        <v>658118</v>
      </c>
      <c r="J22" s="18">
        <f t="shared" si="0"/>
        <v>11660399</v>
      </c>
      <c r="L22" s="14"/>
    </row>
    <row r="23" spans="1:12" s="4" customFormat="1" ht="15.6">
      <c r="A23" s="38">
        <v>18</v>
      </c>
      <c r="B23" s="39" t="s">
        <v>29</v>
      </c>
      <c r="C23" s="40">
        <v>780112</v>
      </c>
      <c r="D23" s="41">
        <v>846463</v>
      </c>
      <c r="E23" s="16">
        <v>335245</v>
      </c>
      <c r="F23" s="16">
        <v>898946</v>
      </c>
      <c r="G23" s="16">
        <v>401901</v>
      </c>
      <c r="H23" s="16">
        <v>6525145</v>
      </c>
      <c r="I23" s="17">
        <v>577312</v>
      </c>
      <c r="J23" s="18">
        <f t="shared" si="0"/>
        <v>9585012</v>
      </c>
      <c r="L23" s="14"/>
    </row>
    <row r="24" spans="1:12" s="4" customFormat="1" ht="15.6">
      <c r="A24" s="38">
        <v>19</v>
      </c>
      <c r="B24" s="39" t="s">
        <v>30</v>
      </c>
      <c r="C24" s="40">
        <v>780056</v>
      </c>
      <c r="D24" s="41">
        <v>903430</v>
      </c>
      <c r="E24" s="16">
        <v>223251</v>
      </c>
      <c r="F24" s="16">
        <v>606048</v>
      </c>
      <c r="G24" s="16">
        <v>166117</v>
      </c>
      <c r="H24" s="16">
        <v>6046336</v>
      </c>
      <c r="I24" s="17">
        <v>579194</v>
      </c>
      <c r="J24" s="18">
        <f t="shared" si="0"/>
        <v>8524376</v>
      </c>
      <c r="L24" s="14"/>
    </row>
    <row r="25" spans="1:12" s="4" customFormat="1" ht="15.6">
      <c r="A25" s="38">
        <v>20</v>
      </c>
      <c r="B25" s="39" t="s">
        <v>31</v>
      </c>
      <c r="C25" s="40">
        <v>780113</v>
      </c>
      <c r="D25" s="41">
        <v>1784745</v>
      </c>
      <c r="E25" s="16">
        <v>735237</v>
      </c>
      <c r="F25" s="16">
        <v>2541814</v>
      </c>
      <c r="G25" s="16">
        <v>281876</v>
      </c>
      <c r="H25" s="16">
        <v>14061935</v>
      </c>
      <c r="I25" s="17">
        <v>1899187</v>
      </c>
      <c r="J25" s="18">
        <f t="shared" si="0"/>
        <v>21304794</v>
      </c>
      <c r="L25" s="14"/>
    </row>
    <row r="26" spans="1:12" s="4" customFormat="1" ht="15.6">
      <c r="A26" s="38">
        <v>21</v>
      </c>
      <c r="B26" s="39" t="s">
        <v>32</v>
      </c>
      <c r="C26" s="40">
        <v>780188</v>
      </c>
      <c r="D26" s="41">
        <v>170193</v>
      </c>
      <c r="E26" s="16">
        <v>134437</v>
      </c>
      <c r="F26" s="16">
        <v>1982354</v>
      </c>
      <c r="G26" s="16">
        <v>23421</v>
      </c>
      <c r="H26" s="16">
        <v>330861</v>
      </c>
      <c r="I26" s="17">
        <v>166601</v>
      </c>
      <c r="J26" s="18">
        <f t="shared" si="0"/>
        <v>2807867</v>
      </c>
      <c r="L26" s="14"/>
    </row>
    <row r="27" spans="1:12" s="4" customFormat="1" ht="15.6">
      <c r="A27" s="38">
        <v>22</v>
      </c>
      <c r="B27" s="39" t="s">
        <v>33</v>
      </c>
      <c r="C27" s="40">
        <v>780114</v>
      </c>
      <c r="D27" s="41">
        <v>2178870</v>
      </c>
      <c r="E27" s="16">
        <v>3579996</v>
      </c>
      <c r="F27" s="16">
        <v>10615645</v>
      </c>
      <c r="G27" s="16">
        <v>1397790</v>
      </c>
      <c r="H27" s="16">
        <v>3153599</v>
      </c>
      <c r="I27" s="17">
        <v>1583656</v>
      </c>
      <c r="J27" s="18">
        <f t="shared" si="0"/>
        <v>22509556</v>
      </c>
      <c r="L27" s="14"/>
    </row>
    <row r="28" spans="1:12" s="4" customFormat="1" ht="15.6">
      <c r="A28" s="38">
        <v>23</v>
      </c>
      <c r="B28" s="39" t="s">
        <v>34</v>
      </c>
      <c r="C28" s="40">
        <v>780115</v>
      </c>
      <c r="D28" s="41">
        <v>913888</v>
      </c>
      <c r="E28" s="16">
        <v>493747</v>
      </c>
      <c r="F28" s="16">
        <v>1006323</v>
      </c>
      <c r="G28" s="16">
        <v>153297</v>
      </c>
      <c r="H28" s="16">
        <v>1560552</v>
      </c>
      <c r="I28" s="17">
        <v>6840375</v>
      </c>
      <c r="J28" s="18">
        <f t="shared" si="0"/>
        <v>10968182</v>
      </c>
      <c r="L28" s="14"/>
    </row>
    <row r="29" spans="1:12" s="4" customFormat="1" ht="15.6">
      <c r="A29" s="38">
        <v>24</v>
      </c>
      <c r="B29" s="39" t="s">
        <v>35</v>
      </c>
      <c r="C29" s="40">
        <v>780083</v>
      </c>
      <c r="D29" s="41">
        <v>492396</v>
      </c>
      <c r="E29" s="16">
        <v>324485</v>
      </c>
      <c r="F29" s="16">
        <v>902750</v>
      </c>
      <c r="G29" s="16">
        <v>154308</v>
      </c>
      <c r="H29" s="16">
        <v>1195353</v>
      </c>
      <c r="I29" s="17">
        <v>2979031</v>
      </c>
      <c r="J29" s="18">
        <f t="shared" si="0"/>
        <v>6048323</v>
      </c>
      <c r="L29" s="14"/>
    </row>
    <row r="30" spans="1:12" s="4" customFormat="1" ht="15.6">
      <c r="A30" s="38">
        <v>25</v>
      </c>
      <c r="B30" s="39" t="s">
        <v>36</v>
      </c>
      <c r="C30" s="40">
        <v>780057</v>
      </c>
      <c r="D30" s="41">
        <v>2877461</v>
      </c>
      <c r="E30" s="16">
        <v>1306341</v>
      </c>
      <c r="F30" s="16">
        <v>2216004</v>
      </c>
      <c r="G30" s="16">
        <v>368444</v>
      </c>
      <c r="H30" s="16">
        <v>6682987</v>
      </c>
      <c r="I30" s="17">
        <v>1712430</v>
      </c>
      <c r="J30" s="18">
        <f t="shared" si="0"/>
        <v>15163667</v>
      </c>
      <c r="L30" s="14"/>
    </row>
    <row r="31" spans="1:12" s="4" customFormat="1" ht="15.6">
      <c r="A31" s="38">
        <v>26</v>
      </c>
      <c r="B31" s="39" t="s">
        <v>37</v>
      </c>
      <c r="C31" s="40">
        <v>780116</v>
      </c>
      <c r="D31" s="41">
        <v>1581903</v>
      </c>
      <c r="E31" s="16">
        <v>466581</v>
      </c>
      <c r="F31" s="16">
        <v>9549156</v>
      </c>
      <c r="G31" s="16">
        <v>204129</v>
      </c>
      <c r="H31" s="16">
        <v>1787781</v>
      </c>
      <c r="I31" s="17">
        <v>1649362</v>
      </c>
      <c r="J31" s="18">
        <f t="shared" si="0"/>
        <v>15238912</v>
      </c>
      <c r="L31" s="14"/>
    </row>
    <row r="32" spans="1:12" s="4" customFormat="1" ht="15.6">
      <c r="A32" s="38">
        <v>27</v>
      </c>
      <c r="B32" s="39" t="s">
        <v>38</v>
      </c>
      <c r="C32" s="40">
        <v>780117</v>
      </c>
      <c r="D32" s="41">
        <v>5597675</v>
      </c>
      <c r="E32" s="16">
        <v>1502294</v>
      </c>
      <c r="F32" s="16">
        <v>2279096</v>
      </c>
      <c r="G32" s="16">
        <v>614696</v>
      </c>
      <c r="H32" s="16">
        <v>15751498</v>
      </c>
      <c r="I32" s="17">
        <v>2699591</v>
      </c>
      <c r="J32" s="18">
        <f t="shared" si="0"/>
        <v>28444850</v>
      </c>
      <c r="L32" s="14"/>
    </row>
    <row r="33" spans="1:12" s="4" customFormat="1" ht="15.6">
      <c r="A33" s="38">
        <v>28</v>
      </c>
      <c r="B33" s="39" t="s">
        <v>39</v>
      </c>
      <c r="C33" s="40">
        <v>780118</v>
      </c>
      <c r="D33" s="41">
        <v>1101781</v>
      </c>
      <c r="E33" s="16">
        <v>293544</v>
      </c>
      <c r="F33" s="16">
        <v>580773</v>
      </c>
      <c r="G33" s="16">
        <v>303089</v>
      </c>
      <c r="H33" s="16">
        <v>2173311</v>
      </c>
      <c r="I33" s="17">
        <v>6217139</v>
      </c>
      <c r="J33" s="18">
        <f t="shared" si="0"/>
        <v>10669637</v>
      </c>
      <c r="L33" s="14"/>
    </row>
    <row r="34" spans="1:12" s="4" customFormat="1" ht="15.6">
      <c r="A34" s="38">
        <v>29</v>
      </c>
      <c r="B34" s="39" t="s">
        <v>40</v>
      </c>
      <c r="C34" s="40">
        <v>780119</v>
      </c>
      <c r="D34" s="41">
        <v>1437899</v>
      </c>
      <c r="E34" s="16">
        <v>410801</v>
      </c>
      <c r="F34" s="16">
        <v>1244950</v>
      </c>
      <c r="G34" s="16">
        <v>293131</v>
      </c>
      <c r="H34" s="16">
        <v>6414658</v>
      </c>
      <c r="I34" s="17">
        <v>9994579</v>
      </c>
      <c r="J34" s="18">
        <f t="shared" si="0"/>
        <v>19796018</v>
      </c>
      <c r="L34" s="14"/>
    </row>
    <row r="35" spans="1:12" s="4" customFormat="1" ht="15.6">
      <c r="A35" s="38">
        <v>30</v>
      </c>
      <c r="B35" s="39" t="s">
        <v>41</v>
      </c>
      <c r="C35" s="40">
        <v>780120</v>
      </c>
      <c r="D35" s="41">
        <v>1100854</v>
      </c>
      <c r="E35" s="16">
        <v>390774</v>
      </c>
      <c r="F35" s="16">
        <v>914304</v>
      </c>
      <c r="G35" s="16">
        <v>153505</v>
      </c>
      <c r="H35" s="16">
        <v>1414972</v>
      </c>
      <c r="I35" s="17">
        <v>11821017</v>
      </c>
      <c r="J35" s="18">
        <f t="shared" si="0"/>
        <v>15795426</v>
      </c>
      <c r="L35" s="14"/>
    </row>
    <row r="36" spans="1:12" s="4" customFormat="1" ht="15.6">
      <c r="A36" s="38">
        <v>31</v>
      </c>
      <c r="B36" s="39" t="s">
        <v>42</v>
      </c>
      <c r="C36" s="40">
        <v>780058</v>
      </c>
      <c r="D36" s="41">
        <v>323792</v>
      </c>
      <c r="E36" s="16">
        <v>267630</v>
      </c>
      <c r="F36" s="16">
        <v>714320</v>
      </c>
      <c r="G36" s="16">
        <v>93512</v>
      </c>
      <c r="H36" s="16">
        <v>1637910</v>
      </c>
      <c r="I36" s="17">
        <v>2361980</v>
      </c>
      <c r="J36" s="18">
        <f t="shared" si="0"/>
        <v>5399144</v>
      </c>
      <c r="L36" s="14"/>
    </row>
    <row r="37" spans="1:12" s="4" customFormat="1" ht="15.6">
      <c r="A37" s="38">
        <v>32</v>
      </c>
      <c r="B37" s="39" t="s">
        <v>43</v>
      </c>
      <c r="C37" s="40">
        <v>780132</v>
      </c>
      <c r="D37" s="41">
        <v>3192828</v>
      </c>
      <c r="E37" s="16">
        <v>668437</v>
      </c>
      <c r="F37" s="16">
        <v>1372658</v>
      </c>
      <c r="G37" s="16">
        <v>10291824</v>
      </c>
      <c r="H37" s="16">
        <v>3800611</v>
      </c>
      <c r="I37" s="17">
        <v>8782108</v>
      </c>
      <c r="J37" s="18">
        <f t="shared" si="0"/>
        <v>28108466</v>
      </c>
      <c r="L37" s="14"/>
    </row>
    <row r="38" spans="1:12" s="4" customFormat="1" ht="15.6">
      <c r="A38" s="38">
        <v>33</v>
      </c>
      <c r="B38" s="39" t="s">
        <v>44</v>
      </c>
      <c r="C38" s="40">
        <v>780059</v>
      </c>
      <c r="D38" s="41">
        <v>460427</v>
      </c>
      <c r="E38" s="16">
        <v>172505</v>
      </c>
      <c r="F38" s="16">
        <v>211236</v>
      </c>
      <c r="G38" s="16">
        <v>6047616</v>
      </c>
      <c r="H38" s="16">
        <v>2665344</v>
      </c>
      <c r="I38" s="17">
        <v>356987</v>
      </c>
      <c r="J38" s="18">
        <f t="shared" si="0"/>
        <v>9914115</v>
      </c>
      <c r="L38" s="14"/>
    </row>
    <row r="39" spans="1:12" s="4" customFormat="1" ht="15.6">
      <c r="A39" s="38">
        <v>34</v>
      </c>
      <c r="B39" s="39" t="s">
        <v>45</v>
      </c>
      <c r="C39" s="40">
        <v>780060</v>
      </c>
      <c r="D39" s="41">
        <v>627436</v>
      </c>
      <c r="E39" s="16">
        <v>211000</v>
      </c>
      <c r="F39" s="16">
        <v>341628</v>
      </c>
      <c r="G39" s="16">
        <v>2459297</v>
      </c>
      <c r="H39" s="16">
        <v>1573290</v>
      </c>
      <c r="I39" s="17">
        <v>380758</v>
      </c>
      <c r="J39" s="18">
        <f t="shared" si="0"/>
        <v>5593409</v>
      </c>
      <c r="L39" s="14"/>
    </row>
    <row r="40" spans="1:12" s="4" customFormat="1" ht="15.6">
      <c r="A40" s="38">
        <v>35</v>
      </c>
      <c r="B40" s="39" t="s">
        <v>46</v>
      </c>
      <c r="C40" s="40">
        <v>780121</v>
      </c>
      <c r="D40" s="41">
        <v>390582</v>
      </c>
      <c r="E40" s="16">
        <v>207578</v>
      </c>
      <c r="F40" s="16">
        <v>704447</v>
      </c>
      <c r="G40" s="16">
        <v>5582632</v>
      </c>
      <c r="H40" s="16">
        <v>718232</v>
      </c>
      <c r="I40" s="17">
        <v>479688</v>
      </c>
      <c r="J40" s="18">
        <f t="shared" si="0"/>
        <v>8083159</v>
      </c>
      <c r="L40" s="14"/>
    </row>
    <row r="41" spans="1:12" s="4" customFormat="1" ht="15.6">
      <c r="A41" s="38">
        <v>36</v>
      </c>
      <c r="B41" s="39" t="s">
        <v>47</v>
      </c>
      <c r="C41" s="40">
        <v>780133</v>
      </c>
      <c r="D41" s="41">
        <v>596</v>
      </c>
      <c r="E41" s="16">
        <v>0</v>
      </c>
      <c r="F41" s="16">
        <v>3079</v>
      </c>
      <c r="G41" s="16">
        <v>1391</v>
      </c>
      <c r="H41" s="16">
        <v>6853</v>
      </c>
      <c r="I41" s="17">
        <v>1589</v>
      </c>
      <c r="J41" s="18">
        <f t="shared" si="0"/>
        <v>13508</v>
      </c>
      <c r="L41" s="14"/>
    </row>
    <row r="42" spans="1:12" s="4" customFormat="1" ht="15.6">
      <c r="A42" s="38">
        <v>37</v>
      </c>
      <c r="B42" s="39" t="s">
        <v>48</v>
      </c>
      <c r="C42" s="40">
        <v>780190</v>
      </c>
      <c r="D42" s="41">
        <v>2409</v>
      </c>
      <c r="E42" s="16">
        <v>3980</v>
      </c>
      <c r="F42" s="16">
        <v>1466</v>
      </c>
      <c r="G42" s="16">
        <v>943</v>
      </c>
      <c r="H42" s="16">
        <v>21576</v>
      </c>
      <c r="I42" s="17">
        <v>449641</v>
      </c>
      <c r="J42" s="18">
        <f t="shared" si="0"/>
        <v>480015</v>
      </c>
      <c r="L42" s="14"/>
    </row>
    <row r="43" spans="1:12" s="4" customFormat="1" ht="15.6">
      <c r="A43" s="38">
        <v>38</v>
      </c>
      <c r="B43" s="39" t="s">
        <v>49</v>
      </c>
      <c r="C43" s="40">
        <v>780061</v>
      </c>
      <c r="D43" s="41">
        <v>1191598</v>
      </c>
      <c r="E43" s="16">
        <v>391287</v>
      </c>
      <c r="F43" s="16">
        <v>1887574</v>
      </c>
      <c r="G43" s="16">
        <v>485230</v>
      </c>
      <c r="H43" s="16">
        <v>6447374</v>
      </c>
      <c r="I43" s="17">
        <v>1469960</v>
      </c>
      <c r="J43" s="18">
        <f t="shared" si="0"/>
        <v>11873023</v>
      </c>
      <c r="L43" s="14"/>
    </row>
    <row r="44" spans="1:12" s="4" customFormat="1" ht="15.6">
      <c r="A44" s="38">
        <v>39</v>
      </c>
      <c r="B44" s="39" t="s">
        <v>50</v>
      </c>
      <c r="C44" s="40">
        <v>780134</v>
      </c>
      <c r="D44" s="41">
        <v>1179198</v>
      </c>
      <c r="E44" s="16">
        <v>404935</v>
      </c>
      <c r="F44" s="16">
        <v>3533239</v>
      </c>
      <c r="G44" s="16">
        <v>145269</v>
      </c>
      <c r="H44" s="16">
        <v>1449092</v>
      </c>
      <c r="I44" s="17">
        <v>8249087</v>
      </c>
      <c r="J44" s="18">
        <f t="shared" si="0"/>
        <v>14960820</v>
      </c>
      <c r="L44" s="14"/>
    </row>
    <row r="45" spans="1:12" s="4" customFormat="1" ht="15.6">
      <c r="A45" s="38">
        <v>40</v>
      </c>
      <c r="B45" s="39" t="s">
        <v>51</v>
      </c>
      <c r="C45" s="40">
        <v>780062</v>
      </c>
      <c r="D45" s="41">
        <v>4205498</v>
      </c>
      <c r="E45" s="16">
        <v>1862265</v>
      </c>
      <c r="F45" s="16">
        <v>1918494</v>
      </c>
      <c r="G45" s="16">
        <v>1376145</v>
      </c>
      <c r="H45" s="16">
        <v>11542102</v>
      </c>
      <c r="I45" s="17">
        <v>3957735</v>
      </c>
      <c r="J45" s="18">
        <f t="shared" si="0"/>
        <v>24862239</v>
      </c>
      <c r="L45" s="14"/>
    </row>
    <row r="46" spans="1:12" s="4" customFormat="1" ht="15.6">
      <c r="A46" s="38">
        <v>41</v>
      </c>
      <c r="B46" s="39" t="s">
        <v>52</v>
      </c>
      <c r="C46" s="40">
        <v>780297</v>
      </c>
      <c r="D46" s="41">
        <v>1357</v>
      </c>
      <c r="E46" s="16">
        <v>370</v>
      </c>
      <c r="F46" s="16">
        <v>1233</v>
      </c>
      <c r="G46" s="16">
        <v>617</v>
      </c>
      <c r="H46" s="16">
        <v>2097</v>
      </c>
      <c r="I46" s="17">
        <v>3947</v>
      </c>
      <c r="J46" s="18">
        <f t="shared" si="0"/>
        <v>9621</v>
      </c>
      <c r="L46" s="14"/>
    </row>
    <row r="47" spans="1:12" s="4" customFormat="1" ht="15.6">
      <c r="A47" s="38">
        <v>42</v>
      </c>
      <c r="B47" s="39" t="s">
        <v>53</v>
      </c>
      <c r="C47" s="40">
        <v>780122</v>
      </c>
      <c r="D47" s="41">
        <v>1667603</v>
      </c>
      <c r="E47" s="16">
        <v>495233</v>
      </c>
      <c r="F47" s="16">
        <v>764173</v>
      </c>
      <c r="G47" s="16">
        <v>219330</v>
      </c>
      <c r="H47" s="16">
        <v>2365803</v>
      </c>
      <c r="I47" s="17">
        <v>16899538</v>
      </c>
      <c r="J47" s="18">
        <f t="shared" si="0"/>
        <v>22411680</v>
      </c>
      <c r="L47" s="14"/>
    </row>
    <row r="48" spans="1:12" s="4" customFormat="1" ht="15.6">
      <c r="A48" s="38">
        <v>43</v>
      </c>
      <c r="B48" s="39" t="s">
        <v>54</v>
      </c>
      <c r="C48" s="40">
        <v>780063</v>
      </c>
      <c r="D48" s="41">
        <v>1043852</v>
      </c>
      <c r="E48" s="16">
        <v>482597</v>
      </c>
      <c r="F48" s="16">
        <v>1176463</v>
      </c>
      <c r="G48" s="16">
        <v>236116</v>
      </c>
      <c r="H48" s="16">
        <v>4406839</v>
      </c>
      <c r="I48" s="17">
        <v>1094824</v>
      </c>
      <c r="J48" s="18">
        <f t="shared" si="0"/>
        <v>8440691</v>
      </c>
      <c r="L48" s="14"/>
    </row>
    <row r="49" spans="1:12" s="4" customFormat="1" ht="15.6">
      <c r="A49" s="38">
        <v>44</v>
      </c>
      <c r="B49" s="39" t="s">
        <v>55</v>
      </c>
      <c r="C49" s="40">
        <v>780123</v>
      </c>
      <c r="D49" s="41">
        <v>1764447</v>
      </c>
      <c r="E49" s="16">
        <v>1095916</v>
      </c>
      <c r="F49" s="16">
        <v>15037276</v>
      </c>
      <c r="G49" s="16">
        <v>3132548</v>
      </c>
      <c r="H49" s="16">
        <v>4458356</v>
      </c>
      <c r="I49" s="17">
        <v>1585771</v>
      </c>
      <c r="J49" s="18">
        <f t="shared" si="0"/>
        <v>27074314</v>
      </c>
      <c r="L49" s="14"/>
    </row>
    <row r="50" spans="1:12" s="4" customFormat="1" ht="15.6">
      <c r="A50" s="38">
        <v>45</v>
      </c>
      <c r="B50" s="39" t="s">
        <v>56</v>
      </c>
      <c r="C50" s="40">
        <v>780124</v>
      </c>
      <c r="D50" s="41">
        <v>3181335</v>
      </c>
      <c r="E50" s="16">
        <v>1484729</v>
      </c>
      <c r="F50" s="16">
        <v>7331679</v>
      </c>
      <c r="G50" s="16">
        <v>683598</v>
      </c>
      <c r="H50" s="16">
        <v>20212014</v>
      </c>
      <c r="I50" s="17">
        <v>2089045</v>
      </c>
      <c r="J50" s="18">
        <f t="shared" si="0"/>
        <v>34982400</v>
      </c>
      <c r="L50" s="14"/>
    </row>
    <row r="51" spans="1:12" s="4" customFormat="1" ht="15.6">
      <c r="A51" s="38">
        <v>46</v>
      </c>
      <c r="B51" s="39" t="s">
        <v>57</v>
      </c>
      <c r="C51" s="40">
        <v>780125</v>
      </c>
      <c r="D51" s="41">
        <v>620381</v>
      </c>
      <c r="E51" s="16">
        <v>300576</v>
      </c>
      <c r="F51" s="16">
        <v>914277</v>
      </c>
      <c r="G51" s="16">
        <v>157676</v>
      </c>
      <c r="H51" s="16">
        <v>13457096</v>
      </c>
      <c r="I51" s="17">
        <v>464930</v>
      </c>
      <c r="J51" s="18">
        <f t="shared" si="0"/>
        <v>15914936</v>
      </c>
      <c r="L51" s="14"/>
    </row>
    <row r="52" spans="1:12" s="4" customFormat="1" ht="15.6">
      <c r="A52" s="38">
        <v>47</v>
      </c>
      <c r="B52" s="39" t="s">
        <v>58</v>
      </c>
      <c r="C52" s="40">
        <v>780064</v>
      </c>
      <c r="D52" s="41">
        <v>804137</v>
      </c>
      <c r="E52" s="16">
        <v>669875</v>
      </c>
      <c r="F52" s="16">
        <v>816486</v>
      </c>
      <c r="G52" s="16">
        <v>204480</v>
      </c>
      <c r="H52" s="16">
        <v>4195009</v>
      </c>
      <c r="I52" s="17">
        <v>747129</v>
      </c>
      <c r="J52" s="18">
        <f t="shared" si="0"/>
        <v>7437116</v>
      </c>
      <c r="L52" s="14"/>
    </row>
    <row r="53" spans="1:12" s="4" customFormat="1" ht="15.6">
      <c r="A53" s="38">
        <v>48</v>
      </c>
      <c r="B53" s="39" t="s">
        <v>59</v>
      </c>
      <c r="C53" s="40">
        <v>780065</v>
      </c>
      <c r="D53" s="41">
        <v>323289</v>
      </c>
      <c r="E53" s="16">
        <v>133204</v>
      </c>
      <c r="F53" s="16">
        <v>157684</v>
      </c>
      <c r="G53" s="16">
        <v>5841382</v>
      </c>
      <c r="H53" s="16">
        <v>1911942</v>
      </c>
      <c r="I53" s="17">
        <v>249560</v>
      </c>
      <c r="J53" s="18">
        <f t="shared" si="0"/>
        <v>8617061</v>
      </c>
      <c r="L53" s="14"/>
    </row>
    <row r="54" spans="1:12" s="4" customFormat="1" ht="15.6">
      <c r="A54" s="38">
        <v>49</v>
      </c>
      <c r="B54" s="39" t="s">
        <v>60</v>
      </c>
      <c r="C54" s="40">
        <v>780126</v>
      </c>
      <c r="D54" s="41">
        <v>1161416</v>
      </c>
      <c r="E54" s="16">
        <v>321258</v>
      </c>
      <c r="F54" s="16">
        <v>1352913</v>
      </c>
      <c r="G54" s="16">
        <v>158200</v>
      </c>
      <c r="H54" s="16">
        <v>1999574</v>
      </c>
      <c r="I54" s="17">
        <v>10576646</v>
      </c>
      <c r="J54" s="18">
        <f t="shared" si="0"/>
        <v>15570007</v>
      </c>
      <c r="L54" s="14"/>
    </row>
    <row r="55" spans="1:12" s="4" customFormat="1" ht="15.6">
      <c r="A55" s="38">
        <v>50</v>
      </c>
      <c r="B55" s="39" t="s">
        <v>61</v>
      </c>
      <c r="C55" s="40">
        <v>780066</v>
      </c>
      <c r="D55" s="41">
        <v>695562</v>
      </c>
      <c r="E55" s="16">
        <v>377796</v>
      </c>
      <c r="F55" s="16">
        <v>1296748</v>
      </c>
      <c r="G55" s="16">
        <v>134445</v>
      </c>
      <c r="H55" s="16">
        <v>1408737</v>
      </c>
      <c r="I55" s="17">
        <v>5199910</v>
      </c>
      <c r="J55" s="18">
        <f t="shared" si="0"/>
        <v>9113198</v>
      </c>
      <c r="L55" s="14"/>
    </row>
    <row r="56" spans="1:12" s="4" customFormat="1" ht="15.6">
      <c r="A56" s="38">
        <v>51</v>
      </c>
      <c r="B56" s="39" t="s">
        <v>62</v>
      </c>
      <c r="C56" s="40">
        <v>780127</v>
      </c>
      <c r="D56" s="41">
        <v>1242682</v>
      </c>
      <c r="E56" s="16">
        <v>1111165</v>
      </c>
      <c r="F56" s="16">
        <v>7576103</v>
      </c>
      <c r="G56" s="16">
        <v>146899</v>
      </c>
      <c r="H56" s="16">
        <v>1443212</v>
      </c>
      <c r="I56" s="17">
        <v>911328</v>
      </c>
      <c r="J56" s="18">
        <f t="shared" si="0"/>
        <v>12431389</v>
      </c>
      <c r="L56" s="14"/>
    </row>
    <row r="57" spans="1:12" s="4" customFormat="1" ht="15.6">
      <c r="A57" s="38">
        <v>52</v>
      </c>
      <c r="B57" s="39" t="s">
        <v>63</v>
      </c>
      <c r="C57" s="40">
        <v>780067</v>
      </c>
      <c r="D57" s="41">
        <v>568624</v>
      </c>
      <c r="E57" s="16">
        <v>168299</v>
      </c>
      <c r="F57" s="16">
        <v>517787</v>
      </c>
      <c r="G57" s="16">
        <v>104571</v>
      </c>
      <c r="H57" s="16">
        <v>4749010</v>
      </c>
      <c r="I57" s="17">
        <v>1108136</v>
      </c>
      <c r="J57" s="18">
        <f t="shared" si="0"/>
        <v>7216427</v>
      </c>
      <c r="L57" s="14"/>
    </row>
    <row r="58" spans="1:12" s="4" customFormat="1" ht="15.6">
      <c r="A58" s="38">
        <v>53</v>
      </c>
      <c r="B58" s="39" t="s">
        <v>64</v>
      </c>
      <c r="C58" s="40">
        <v>780129</v>
      </c>
      <c r="D58" s="41">
        <v>2264105</v>
      </c>
      <c r="E58" s="16">
        <v>3205486</v>
      </c>
      <c r="F58" s="16">
        <v>1409180</v>
      </c>
      <c r="G58" s="16">
        <v>421543</v>
      </c>
      <c r="H58" s="16">
        <v>3636390</v>
      </c>
      <c r="I58" s="17">
        <v>1217408</v>
      </c>
      <c r="J58" s="18">
        <f t="shared" si="0"/>
        <v>12154112</v>
      </c>
      <c r="L58" s="14"/>
    </row>
    <row r="59" spans="1:12" s="4" customFormat="1" ht="15.6">
      <c r="A59" s="38">
        <v>54</v>
      </c>
      <c r="B59" s="39" t="s">
        <v>65</v>
      </c>
      <c r="C59" s="40">
        <v>780098</v>
      </c>
      <c r="D59" s="41">
        <v>1755050</v>
      </c>
      <c r="E59" s="16">
        <v>1145762</v>
      </c>
      <c r="F59" s="16">
        <v>6821302</v>
      </c>
      <c r="G59" s="16">
        <v>224520</v>
      </c>
      <c r="H59" s="16">
        <v>2054700</v>
      </c>
      <c r="I59" s="17">
        <v>2123605</v>
      </c>
      <c r="J59" s="18">
        <f t="shared" si="0"/>
        <v>14124939</v>
      </c>
      <c r="L59" s="14"/>
    </row>
    <row r="60" spans="1:12" s="4" customFormat="1" ht="15.6">
      <c r="A60" s="38">
        <v>55</v>
      </c>
      <c r="B60" s="39" t="s">
        <v>66</v>
      </c>
      <c r="C60" s="40">
        <v>780050</v>
      </c>
      <c r="D60" s="41">
        <v>2441990</v>
      </c>
      <c r="E60" s="16">
        <v>385060</v>
      </c>
      <c r="F60" s="16">
        <v>711783</v>
      </c>
      <c r="G60" s="16">
        <v>207408</v>
      </c>
      <c r="H60" s="16">
        <v>4185975</v>
      </c>
      <c r="I60" s="17">
        <v>3953210</v>
      </c>
      <c r="J60" s="18">
        <f t="shared" si="0"/>
        <v>11885426</v>
      </c>
      <c r="L60" s="14"/>
    </row>
    <row r="61" spans="1:12" s="4" customFormat="1" ht="15.6">
      <c r="A61" s="38">
        <v>56</v>
      </c>
      <c r="B61" s="39" t="s">
        <v>67</v>
      </c>
      <c r="C61" s="40">
        <v>780099</v>
      </c>
      <c r="D61" s="41">
        <v>3595296</v>
      </c>
      <c r="E61" s="16">
        <v>1380271</v>
      </c>
      <c r="F61" s="16">
        <v>9105462</v>
      </c>
      <c r="G61" s="16">
        <v>666215</v>
      </c>
      <c r="H61" s="16">
        <v>28996016</v>
      </c>
      <c r="I61" s="17">
        <v>2297605</v>
      </c>
      <c r="J61" s="18">
        <f t="shared" si="0"/>
        <v>46040865</v>
      </c>
      <c r="L61" s="14"/>
    </row>
    <row r="62" spans="1:12" s="4" customFormat="1" ht="15.6">
      <c r="A62" s="38">
        <v>57</v>
      </c>
      <c r="B62" s="39" t="s">
        <v>68</v>
      </c>
      <c r="C62" s="40">
        <v>780100</v>
      </c>
      <c r="D62" s="41">
        <v>883237</v>
      </c>
      <c r="E62" s="16">
        <v>1133620</v>
      </c>
      <c r="F62" s="16">
        <v>958088</v>
      </c>
      <c r="G62" s="16">
        <v>7683780</v>
      </c>
      <c r="H62" s="16">
        <v>2110787</v>
      </c>
      <c r="I62" s="17">
        <v>4611236</v>
      </c>
      <c r="J62" s="18">
        <f t="shared" si="0"/>
        <v>17380748</v>
      </c>
      <c r="L62" s="14"/>
    </row>
    <row r="63" spans="1:12" s="4" customFormat="1" ht="15.6">
      <c r="A63" s="38">
        <v>58</v>
      </c>
      <c r="B63" s="39" t="s">
        <v>69</v>
      </c>
      <c r="C63" s="40">
        <v>780101</v>
      </c>
      <c r="D63" s="41">
        <v>2333351</v>
      </c>
      <c r="E63" s="16">
        <v>811093</v>
      </c>
      <c r="F63" s="16">
        <v>2409944</v>
      </c>
      <c r="G63" s="16">
        <v>339116</v>
      </c>
      <c r="H63" s="16">
        <v>3182082</v>
      </c>
      <c r="I63" s="17">
        <v>19095502</v>
      </c>
      <c r="J63" s="18">
        <f t="shared" si="0"/>
        <v>28171088</v>
      </c>
      <c r="L63" s="14"/>
    </row>
    <row r="64" spans="1:12" s="4" customFormat="1" ht="15.6">
      <c r="A64" s="38">
        <v>59</v>
      </c>
      <c r="B64" s="39" t="s">
        <v>70</v>
      </c>
      <c r="C64" s="40">
        <v>780102</v>
      </c>
      <c r="D64" s="41">
        <v>3565113</v>
      </c>
      <c r="E64" s="16">
        <v>480762</v>
      </c>
      <c r="F64" s="16">
        <v>8119827</v>
      </c>
      <c r="G64" s="16">
        <v>188639</v>
      </c>
      <c r="H64" s="16">
        <v>2196611</v>
      </c>
      <c r="I64" s="17">
        <v>2928196</v>
      </c>
      <c r="J64" s="18">
        <f t="shared" si="0"/>
        <v>17479148</v>
      </c>
      <c r="L64" s="14"/>
    </row>
    <row r="65" spans="1:12" s="4" customFormat="1" ht="15.6">
      <c r="A65" s="38">
        <v>60</v>
      </c>
      <c r="B65" s="39" t="s">
        <v>71</v>
      </c>
      <c r="C65" s="40">
        <v>780103</v>
      </c>
      <c r="D65" s="41">
        <v>2073691</v>
      </c>
      <c r="E65" s="16">
        <v>520597</v>
      </c>
      <c r="F65" s="16">
        <v>735421</v>
      </c>
      <c r="G65" s="16">
        <v>213542</v>
      </c>
      <c r="H65" s="16">
        <v>5506749</v>
      </c>
      <c r="I65" s="17">
        <v>10863819</v>
      </c>
      <c r="J65" s="18">
        <f t="shared" si="0"/>
        <v>19913819</v>
      </c>
      <c r="L65" s="14"/>
    </row>
    <row r="66" spans="1:12" s="4" customFormat="1" ht="15.6">
      <c r="A66" s="38">
        <v>61</v>
      </c>
      <c r="B66" s="39" t="s">
        <v>72</v>
      </c>
      <c r="C66" s="40">
        <v>780082</v>
      </c>
      <c r="D66" s="41">
        <v>5153534</v>
      </c>
      <c r="E66" s="16">
        <v>1193209</v>
      </c>
      <c r="F66" s="16">
        <v>38241505</v>
      </c>
      <c r="G66" s="16">
        <v>551584</v>
      </c>
      <c r="H66" s="16">
        <v>4806201</v>
      </c>
      <c r="I66" s="17">
        <v>4475549</v>
      </c>
      <c r="J66" s="18">
        <f t="shared" si="0"/>
        <v>54421582</v>
      </c>
      <c r="L66" s="14"/>
    </row>
    <row r="67" spans="1:12" s="4" customFormat="1" ht="15.6">
      <c r="A67" s="38">
        <v>62</v>
      </c>
      <c r="B67" s="39" t="s">
        <v>73</v>
      </c>
      <c r="C67" s="40">
        <v>780194</v>
      </c>
      <c r="D67" s="41">
        <v>1711209</v>
      </c>
      <c r="E67" s="16">
        <v>323808</v>
      </c>
      <c r="F67" s="16">
        <v>627730</v>
      </c>
      <c r="G67" s="16">
        <v>279469</v>
      </c>
      <c r="H67" s="16">
        <v>3538505</v>
      </c>
      <c r="I67" s="17">
        <v>6851420</v>
      </c>
      <c r="J67" s="18">
        <f t="shared" si="0"/>
        <v>13332141</v>
      </c>
      <c r="L67" s="14"/>
    </row>
    <row r="68" spans="1:12" s="4" customFormat="1" ht="15.6">
      <c r="A68" s="38">
        <v>63</v>
      </c>
      <c r="B68" s="39" t="s">
        <v>74</v>
      </c>
      <c r="C68" s="40">
        <v>780094</v>
      </c>
      <c r="D68" s="41">
        <v>1866726</v>
      </c>
      <c r="E68" s="16">
        <v>177428</v>
      </c>
      <c r="F68" s="16">
        <v>395897</v>
      </c>
      <c r="G68" s="16">
        <v>166650</v>
      </c>
      <c r="H68" s="16">
        <v>2831802</v>
      </c>
      <c r="I68" s="17">
        <v>9799998</v>
      </c>
      <c r="J68" s="18">
        <f t="shared" si="0"/>
        <v>15238501</v>
      </c>
      <c r="L68" s="14"/>
    </row>
    <row r="69" spans="1:12" s="4" customFormat="1" ht="15.6">
      <c r="A69" s="38">
        <v>64</v>
      </c>
      <c r="B69" s="39" t="s">
        <v>75</v>
      </c>
      <c r="C69" s="40">
        <v>780192</v>
      </c>
      <c r="D69" s="41">
        <v>578185</v>
      </c>
      <c r="E69" s="16">
        <v>357045</v>
      </c>
      <c r="F69" s="16">
        <v>477281</v>
      </c>
      <c r="G69" s="16">
        <v>2633466</v>
      </c>
      <c r="H69" s="16">
        <v>1761502</v>
      </c>
      <c r="I69" s="17">
        <v>3851784</v>
      </c>
      <c r="J69" s="18">
        <f t="shared" si="0"/>
        <v>9659263</v>
      </c>
      <c r="L69" s="14"/>
    </row>
    <row r="70" spans="1:12" s="4" customFormat="1" ht="15.6">
      <c r="A70" s="38">
        <v>65</v>
      </c>
      <c r="B70" s="39" t="s">
        <v>76</v>
      </c>
      <c r="C70" s="40">
        <v>780306</v>
      </c>
      <c r="D70" s="41">
        <v>509010</v>
      </c>
      <c r="E70" s="16">
        <v>5606500</v>
      </c>
      <c r="F70" s="16">
        <v>881822</v>
      </c>
      <c r="G70" s="16">
        <v>6298696</v>
      </c>
      <c r="H70" s="16">
        <v>3133963</v>
      </c>
      <c r="I70" s="17">
        <v>496845</v>
      </c>
      <c r="J70" s="18">
        <f t="shared" ref="J70:J98" si="1">SUM(D70:I70)</f>
        <v>16926836</v>
      </c>
      <c r="L70" s="14"/>
    </row>
    <row r="71" spans="1:12" s="4" customFormat="1" ht="15.6">
      <c r="A71" s="38">
        <v>66</v>
      </c>
      <c r="B71" s="39" t="s">
        <v>77</v>
      </c>
      <c r="C71" s="40">
        <v>780027</v>
      </c>
      <c r="D71" s="41">
        <v>543017</v>
      </c>
      <c r="E71" s="16">
        <v>133365</v>
      </c>
      <c r="F71" s="16">
        <v>638160</v>
      </c>
      <c r="G71" s="16">
        <v>91819</v>
      </c>
      <c r="H71" s="16">
        <v>823459</v>
      </c>
      <c r="I71" s="17">
        <v>3758329</v>
      </c>
      <c r="J71" s="18">
        <f t="shared" si="1"/>
        <v>5988149</v>
      </c>
      <c r="L71" s="14"/>
    </row>
    <row r="72" spans="1:12" s="4" customFormat="1" ht="15.6">
      <c r="A72" s="38">
        <v>67</v>
      </c>
      <c r="B72" s="39" t="s">
        <v>78</v>
      </c>
      <c r="C72" s="40">
        <v>780086</v>
      </c>
      <c r="D72" s="41">
        <v>1043688</v>
      </c>
      <c r="E72" s="16">
        <v>1696783</v>
      </c>
      <c r="F72" s="16">
        <v>354357</v>
      </c>
      <c r="G72" s="16">
        <v>111658</v>
      </c>
      <c r="H72" s="16">
        <v>2243276</v>
      </c>
      <c r="I72" s="17">
        <v>687225</v>
      </c>
      <c r="J72" s="18">
        <f t="shared" si="1"/>
        <v>6136987</v>
      </c>
      <c r="L72" s="14"/>
    </row>
    <row r="73" spans="1:12" s="4" customFormat="1" ht="15.6">
      <c r="A73" s="38">
        <v>68</v>
      </c>
      <c r="B73" s="39" t="s">
        <v>79</v>
      </c>
      <c r="C73" s="40">
        <v>780020</v>
      </c>
      <c r="D73" s="41">
        <v>787553</v>
      </c>
      <c r="E73" s="16">
        <v>78755</v>
      </c>
      <c r="F73" s="16">
        <v>243203</v>
      </c>
      <c r="G73" s="16">
        <v>95486</v>
      </c>
      <c r="H73" s="16">
        <v>2181074</v>
      </c>
      <c r="I73" s="17">
        <v>1759957</v>
      </c>
      <c r="J73" s="18">
        <f t="shared" si="1"/>
        <v>5146028</v>
      </c>
      <c r="L73" s="14"/>
    </row>
    <row r="74" spans="1:12" s="4" customFormat="1" ht="15.6">
      <c r="A74" s="38">
        <v>69</v>
      </c>
      <c r="B74" s="39" t="s">
        <v>80</v>
      </c>
      <c r="C74" s="40">
        <v>780021</v>
      </c>
      <c r="D74" s="41">
        <v>723532</v>
      </c>
      <c r="E74" s="16">
        <v>112452</v>
      </c>
      <c r="F74" s="16">
        <v>524640</v>
      </c>
      <c r="G74" s="16">
        <v>69632</v>
      </c>
      <c r="H74" s="16">
        <v>909217</v>
      </c>
      <c r="I74" s="17">
        <v>2015723</v>
      </c>
      <c r="J74" s="18">
        <f t="shared" si="1"/>
        <v>4355196</v>
      </c>
      <c r="L74" s="14"/>
    </row>
    <row r="75" spans="1:12" s="4" customFormat="1" ht="15.6">
      <c r="A75" s="38">
        <v>70</v>
      </c>
      <c r="B75" s="39" t="s">
        <v>81</v>
      </c>
      <c r="C75" s="40">
        <v>780087</v>
      </c>
      <c r="D75" s="41">
        <v>990548</v>
      </c>
      <c r="E75" s="16">
        <v>118633</v>
      </c>
      <c r="F75" s="16">
        <v>606026</v>
      </c>
      <c r="G75" s="16">
        <v>71346</v>
      </c>
      <c r="H75" s="16">
        <v>1085123</v>
      </c>
      <c r="I75" s="17">
        <v>6626881</v>
      </c>
      <c r="J75" s="18">
        <f t="shared" si="1"/>
        <v>9498557</v>
      </c>
      <c r="L75" s="14"/>
    </row>
    <row r="76" spans="1:12" s="4" customFormat="1" ht="15.6">
      <c r="A76" s="38">
        <v>71</v>
      </c>
      <c r="B76" s="39" t="s">
        <v>82</v>
      </c>
      <c r="C76" s="40">
        <v>780088</v>
      </c>
      <c r="D76" s="41">
        <v>1422575</v>
      </c>
      <c r="E76" s="16">
        <v>296975</v>
      </c>
      <c r="F76" s="16">
        <v>8367647</v>
      </c>
      <c r="G76" s="16">
        <v>144127</v>
      </c>
      <c r="H76" s="16">
        <v>1162150</v>
      </c>
      <c r="I76" s="17">
        <v>1079911</v>
      </c>
      <c r="J76" s="18">
        <f t="shared" si="1"/>
        <v>12473385</v>
      </c>
      <c r="L76" s="14"/>
    </row>
    <row r="77" spans="1:12" s="4" customFormat="1" ht="15.6">
      <c r="A77" s="38">
        <v>72</v>
      </c>
      <c r="B77" s="39" t="s">
        <v>83</v>
      </c>
      <c r="C77" s="40">
        <v>780089</v>
      </c>
      <c r="D77" s="41">
        <v>2300748</v>
      </c>
      <c r="E77" s="16">
        <v>1051086</v>
      </c>
      <c r="F77" s="16">
        <v>753017</v>
      </c>
      <c r="G77" s="16">
        <v>223758</v>
      </c>
      <c r="H77" s="16">
        <v>5460199</v>
      </c>
      <c r="I77" s="17">
        <v>2083182</v>
      </c>
      <c r="J77" s="18">
        <f t="shared" si="1"/>
        <v>11871990</v>
      </c>
      <c r="L77" s="14"/>
    </row>
    <row r="78" spans="1:12" s="4" customFormat="1" ht="15.6">
      <c r="A78" s="38">
        <v>73</v>
      </c>
      <c r="B78" s="39" t="s">
        <v>84</v>
      </c>
      <c r="C78" s="40">
        <v>780022</v>
      </c>
      <c r="D78" s="41">
        <v>1223057</v>
      </c>
      <c r="E78" s="16">
        <v>531641</v>
      </c>
      <c r="F78" s="16">
        <v>1901903</v>
      </c>
      <c r="G78" s="16">
        <v>475273</v>
      </c>
      <c r="H78" s="16">
        <v>3388550</v>
      </c>
      <c r="I78" s="17">
        <v>466351</v>
      </c>
      <c r="J78" s="18">
        <f t="shared" si="1"/>
        <v>7986775</v>
      </c>
      <c r="L78" s="14"/>
    </row>
    <row r="79" spans="1:12" s="4" customFormat="1" ht="15.6">
      <c r="A79" s="38">
        <v>74</v>
      </c>
      <c r="B79" s="39" t="s">
        <v>85</v>
      </c>
      <c r="C79" s="40">
        <v>780023</v>
      </c>
      <c r="D79" s="41">
        <v>1029908</v>
      </c>
      <c r="E79" s="16">
        <v>562627</v>
      </c>
      <c r="F79" s="16">
        <v>2749024</v>
      </c>
      <c r="G79" s="16">
        <v>170144</v>
      </c>
      <c r="H79" s="16">
        <v>1790215</v>
      </c>
      <c r="I79" s="17">
        <v>482077</v>
      </c>
      <c r="J79" s="18">
        <f t="shared" si="1"/>
        <v>6783995</v>
      </c>
      <c r="L79" s="14"/>
    </row>
    <row r="80" spans="1:12" s="4" customFormat="1" ht="15.6">
      <c r="A80" s="38">
        <v>75</v>
      </c>
      <c r="B80" s="39" t="s">
        <v>86</v>
      </c>
      <c r="C80" s="40">
        <v>780090</v>
      </c>
      <c r="D80" s="41">
        <v>5113779</v>
      </c>
      <c r="E80" s="16">
        <v>919477</v>
      </c>
      <c r="F80" s="16">
        <v>1178720</v>
      </c>
      <c r="G80" s="16">
        <v>7583697</v>
      </c>
      <c r="H80" s="16">
        <v>7634291</v>
      </c>
      <c r="I80" s="17">
        <v>3844741</v>
      </c>
      <c r="J80" s="18">
        <f t="shared" si="1"/>
        <v>26274705</v>
      </c>
      <c r="L80" s="14"/>
    </row>
    <row r="81" spans="1:12" s="4" customFormat="1" ht="15.6">
      <c r="A81" s="38">
        <v>76</v>
      </c>
      <c r="B81" s="39" t="s">
        <v>87</v>
      </c>
      <c r="C81" s="40">
        <v>780024</v>
      </c>
      <c r="D81" s="41">
        <v>681720</v>
      </c>
      <c r="E81" s="16">
        <v>130481</v>
      </c>
      <c r="F81" s="16">
        <v>258071</v>
      </c>
      <c r="G81" s="16">
        <v>7828427</v>
      </c>
      <c r="H81" s="16">
        <v>3660065</v>
      </c>
      <c r="I81" s="17">
        <v>498800</v>
      </c>
      <c r="J81" s="18">
        <f t="shared" si="1"/>
        <v>13057564</v>
      </c>
      <c r="L81" s="14"/>
    </row>
    <row r="82" spans="1:12" s="4" customFormat="1" ht="15.6">
      <c r="A82" s="38">
        <v>77</v>
      </c>
      <c r="B82" s="39" t="s">
        <v>88</v>
      </c>
      <c r="C82" s="40">
        <v>780025</v>
      </c>
      <c r="D82" s="41">
        <v>1787648</v>
      </c>
      <c r="E82" s="16">
        <v>3168746</v>
      </c>
      <c r="F82" s="16">
        <v>1185770</v>
      </c>
      <c r="G82" s="16">
        <v>209967</v>
      </c>
      <c r="H82" s="16">
        <v>1795595</v>
      </c>
      <c r="I82" s="17">
        <v>520736</v>
      </c>
      <c r="J82" s="18">
        <f t="shared" si="1"/>
        <v>8668462</v>
      </c>
      <c r="L82" s="14"/>
    </row>
    <row r="83" spans="1:12" s="4" customFormat="1" ht="15.6">
      <c r="A83" s="38">
        <v>78</v>
      </c>
      <c r="B83" s="39" t="s">
        <v>89</v>
      </c>
      <c r="C83" s="40">
        <v>780026</v>
      </c>
      <c r="D83" s="41">
        <v>1235568</v>
      </c>
      <c r="E83" s="16">
        <v>161678</v>
      </c>
      <c r="F83" s="16">
        <v>484215</v>
      </c>
      <c r="G83" s="16">
        <v>331564</v>
      </c>
      <c r="H83" s="16">
        <v>1640174</v>
      </c>
      <c r="I83" s="17">
        <v>5363293</v>
      </c>
      <c r="J83" s="18">
        <f t="shared" si="1"/>
        <v>9216492</v>
      </c>
      <c r="L83" s="14"/>
    </row>
    <row r="84" spans="1:12" s="4" customFormat="1" ht="15.6">
      <c r="A84" s="38">
        <v>79</v>
      </c>
      <c r="B84" s="39" t="s">
        <v>90</v>
      </c>
      <c r="C84" s="40">
        <v>780080</v>
      </c>
      <c r="D84" s="41">
        <v>3574621</v>
      </c>
      <c r="E84" s="16">
        <v>304813</v>
      </c>
      <c r="F84" s="16">
        <v>640030</v>
      </c>
      <c r="G84" s="16">
        <v>264402</v>
      </c>
      <c r="H84" s="16">
        <v>3283663</v>
      </c>
      <c r="I84" s="17">
        <v>8977346</v>
      </c>
      <c r="J84" s="18">
        <f t="shared" si="1"/>
        <v>17044875</v>
      </c>
      <c r="L84" s="14"/>
    </row>
    <row r="85" spans="1:12" s="4" customFormat="1" ht="15.6">
      <c r="A85" s="38">
        <v>80</v>
      </c>
      <c r="B85" s="39" t="s">
        <v>91</v>
      </c>
      <c r="C85" s="40">
        <v>780028</v>
      </c>
      <c r="D85" s="41">
        <v>1436255</v>
      </c>
      <c r="E85" s="16">
        <v>328227</v>
      </c>
      <c r="F85" s="16">
        <v>6225322</v>
      </c>
      <c r="G85" s="16">
        <v>1660987</v>
      </c>
      <c r="H85" s="16">
        <v>3214255</v>
      </c>
      <c r="I85" s="17">
        <v>1592976</v>
      </c>
      <c r="J85" s="18">
        <f t="shared" si="1"/>
        <v>14458022</v>
      </c>
      <c r="L85" s="14"/>
    </row>
    <row r="86" spans="1:12" s="4" customFormat="1" ht="15.6">
      <c r="A86" s="38">
        <v>81</v>
      </c>
      <c r="B86" s="39" t="s">
        <v>92</v>
      </c>
      <c r="C86" s="40">
        <v>780092</v>
      </c>
      <c r="D86" s="41">
        <v>2967734</v>
      </c>
      <c r="E86" s="16">
        <v>636003</v>
      </c>
      <c r="F86" s="16">
        <v>1191457</v>
      </c>
      <c r="G86" s="16">
        <v>8243705</v>
      </c>
      <c r="H86" s="16">
        <v>3725399</v>
      </c>
      <c r="I86" s="17">
        <v>15635350</v>
      </c>
      <c r="J86" s="18">
        <f t="shared" si="1"/>
        <v>32399648</v>
      </c>
      <c r="L86" s="14"/>
    </row>
    <row r="87" spans="1:12" s="4" customFormat="1" ht="15.6">
      <c r="A87" s="38">
        <v>82</v>
      </c>
      <c r="B87" s="39" t="s">
        <v>93</v>
      </c>
      <c r="C87" s="40">
        <v>780131</v>
      </c>
      <c r="D87" s="41">
        <v>16498</v>
      </c>
      <c r="E87" s="16">
        <v>9610</v>
      </c>
      <c r="F87" s="16">
        <v>17619</v>
      </c>
      <c r="G87" s="16">
        <v>8329</v>
      </c>
      <c r="H87" s="16">
        <v>1340959</v>
      </c>
      <c r="I87" s="17">
        <v>402512</v>
      </c>
      <c r="J87" s="18">
        <f t="shared" si="1"/>
        <v>1795527</v>
      </c>
      <c r="L87" s="14"/>
    </row>
    <row r="88" spans="1:12" s="4" customFormat="1" ht="15.6">
      <c r="A88" s="38">
        <v>83</v>
      </c>
      <c r="B88" s="39" t="s">
        <v>94</v>
      </c>
      <c r="C88" s="40">
        <v>780396</v>
      </c>
      <c r="D88" s="41">
        <v>4047283</v>
      </c>
      <c r="E88" s="16">
        <v>1371902</v>
      </c>
      <c r="F88" s="16">
        <v>7666065</v>
      </c>
      <c r="G88" s="16">
        <v>773652</v>
      </c>
      <c r="H88" s="16">
        <v>8105004</v>
      </c>
      <c r="I88" s="17">
        <v>3433957</v>
      </c>
      <c r="J88" s="18">
        <f t="shared" si="1"/>
        <v>25397863</v>
      </c>
      <c r="L88" s="14"/>
    </row>
    <row r="89" spans="1:12" s="19" customFormat="1" ht="15.6">
      <c r="A89" s="38">
        <v>84</v>
      </c>
      <c r="B89" s="39" t="s">
        <v>95</v>
      </c>
      <c r="C89" s="40">
        <v>780340</v>
      </c>
      <c r="D89" s="41">
        <v>23463</v>
      </c>
      <c r="E89" s="16">
        <v>8932</v>
      </c>
      <c r="F89" s="16">
        <v>30128</v>
      </c>
      <c r="G89" s="16">
        <v>6932</v>
      </c>
      <c r="H89" s="16">
        <v>87719</v>
      </c>
      <c r="I89" s="17">
        <v>21064</v>
      </c>
      <c r="J89" s="18">
        <f t="shared" si="1"/>
        <v>178238</v>
      </c>
      <c r="L89" s="14"/>
    </row>
    <row r="90" spans="1:12" s="4" customFormat="1" ht="15.6">
      <c r="A90" s="38">
        <v>85</v>
      </c>
      <c r="B90" s="39" t="s">
        <v>96</v>
      </c>
      <c r="C90" s="40">
        <v>780231</v>
      </c>
      <c r="D90" s="41">
        <v>991824</v>
      </c>
      <c r="E90" s="16">
        <v>715214</v>
      </c>
      <c r="F90" s="16">
        <v>531397</v>
      </c>
      <c r="G90" s="16">
        <v>195612</v>
      </c>
      <c r="H90" s="16">
        <v>2293678</v>
      </c>
      <c r="I90" s="17">
        <v>1037828</v>
      </c>
      <c r="J90" s="18">
        <f t="shared" si="1"/>
        <v>5765553</v>
      </c>
      <c r="L90" s="14"/>
    </row>
    <row r="91" spans="1:12" s="4" customFormat="1" ht="15.6">
      <c r="A91" s="38">
        <v>86</v>
      </c>
      <c r="B91" s="39" t="s">
        <v>97</v>
      </c>
      <c r="C91" s="40">
        <v>780634</v>
      </c>
      <c r="D91" s="41">
        <v>39045</v>
      </c>
      <c r="E91" s="16">
        <v>11598</v>
      </c>
      <c r="F91" s="16">
        <v>36597</v>
      </c>
      <c r="G91" s="16">
        <v>11469</v>
      </c>
      <c r="H91" s="16">
        <v>72678</v>
      </c>
      <c r="I91" s="17">
        <v>42395</v>
      </c>
      <c r="J91" s="18">
        <f t="shared" si="1"/>
        <v>213782</v>
      </c>
      <c r="L91" s="14"/>
    </row>
    <row r="92" spans="1:12" s="4" customFormat="1" ht="15.6">
      <c r="A92" s="38">
        <v>87</v>
      </c>
      <c r="B92" s="39" t="s">
        <v>98</v>
      </c>
      <c r="C92" s="40">
        <v>780245</v>
      </c>
      <c r="D92" s="41">
        <v>497048</v>
      </c>
      <c r="E92" s="16">
        <v>12776</v>
      </c>
      <c r="F92" s="16">
        <v>30342</v>
      </c>
      <c r="G92" s="16">
        <v>5589</v>
      </c>
      <c r="H92" s="16">
        <v>161091</v>
      </c>
      <c r="I92" s="17">
        <v>86235</v>
      </c>
      <c r="J92" s="18">
        <f t="shared" si="1"/>
        <v>793081</v>
      </c>
      <c r="L92" s="14"/>
    </row>
    <row r="93" spans="1:12" s="4" customFormat="1" ht="31.2">
      <c r="A93" s="38">
        <v>88</v>
      </c>
      <c r="B93" s="39" t="s">
        <v>99</v>
      </c>
      <c r="C93" s="40">
        <v>780152</v>
      </c>
      <c r="D93" s="41">
        <v>34087</v>
      </c>
      <c r="E93" s="16">
        <v>7924</v>
      </c>
      <c r="F93" s="16">
        <v>51729</v>
      </c>
      <c r="G93" s="16">
        <v>14950</v>
      </c>
      <c r="H93" s="16">
        <v>135003</v>
      </c>
      <c r="I93" s="17">
        <v>63838</v>
      </c>
      <c r="J93" s="18">
        <f t="shared" si="1"/>
        <v>307531</v>
      </c>
      <c r="L93" s="14"/>
    </row>
    <row r="94" spans="1:12" s="4" customFormat="1" ht="15.6">
      <c r="A94" s="38">
        <v>89</v>
      </c>
      <c r="B94" s="39" t="s">
        <v>100</v>
      </c>
      <c r="C94" s="40">
        <v>780039</v>
      </c>
      <c r="D94" s="41">
        <v>253411</v>
      </c>
      <c r="E94" s="16">
        <v>116016</v>
      </c>
      <c r="F94" s="16">
        <v>201832</v>
      </c>
      <c r="G94" s="16">
        <v>36330</v>
      </c>
      <c r="H94" s="16">
        <v>510111</v>
      </c>
      <c r="I94" s="17">
        <v>2514072</v>
      </c>
      <c r="J94" s="18">
        <f t="shared" si="1"/>
        <v>3631772</v>
      </c>
      <c r="L94" s="14"/>
    </row>
    <row r="95" spans="1:12" s="4" customFormat="1" ht="15.6">
      <c r="A95" s="38">
        <v>90</v>
      </c>
      <c r="B95" s="39" t="s">
        <v>101</v>
      </c>
      <c r="C95" s="40">
        <v>780049</v>
      </c>
      <c r="D95" s="41">
        <v>503</v>
      </c>
      <c r="E95" s="16">
        <v>126</v>
      </c>
      <c r="F95" s="16">
        <v>880</v>
      </c>
      <c r="G95" s="16">
        <v>377</v>
      </c>
      <c r="H95" s="16">
        <v>1635</v>
      </c>
      <c r="I95" s="17">
        <v>33076</v>
      </c>
      <c r="J95" s="18">
        <f t="shared" si="1"/>
        <v>36597</v>
      </c>
      <c r="L95" s="14"/>
    </row>
    <row r="96" spans="1:12" s="4" customFormat="1" ht="15.6">
      <c r="A96" s="38">
        <v>91</v>
      </c>
      <c r="B96" s="39" t="s">
        <v>102</v>
      </c>
      <c r="C96" s="40">
        <v>780019</v>
      </c>
      <c r="D96" s="41">
        <v>193079</v>
      </c>
      <c r="E96" s="16">
        <v>2399</v>
      </c>
      <c r="F96" s="16">
        <v>7196</v>
      </c>
      <c r="G96" s="16">
        <v>2199</v>
      </c>
      <c r="H96" s="16">
        <v>20787</v>
      </c>
      <c r="I96" s="17">
        <v>14390</v>
      </c>
      <c r="J96" s="18">
        <f t="shared" si="1"/>
        <v>240050</v>
      </c>
      <c r="L96" s="14"/>
    </row>
    <row r="97" spans="1:12" s="4" customFormat="1" ht="31.2">
      <c r="A97" s="38">
        <v>92</v>
      </c>
      <c r="B97" s="39" t="s">
        <v>103</v>
      </c>
      <c r="C97" s="40">
        <v>780018</v>
      </c>
      <c r="D97" s="41">
        <v>45599</v>
      </c>
      <c r="E97" s="16">
        <v>19884</v>
      </c>
      <c r="F97" s="16">
        <v>389759</v>
      </c>
      <c r="G97" s="16">
        <v>8073</v>
      </c>
      <c r="H97" s="16">
        <v>73257</v>
      </c>
      <c r="I97" s="17">
        <v>355374</v>
      </c>
      <c r="J97" s="18">
        <f t="shared" si="1"/>
        <v>891946</v>
      </c>
      <c r="L97" s="14"/>
    </row>
    <row r="98" spans="1:12" s="4" customFormat="1" ht="16.2" thickBot="1">
      <c r="A98" s="42">
        <v>93</v>
      </c>
      <c r="B98" s="43" t="s">
        <v>104</v>
      </c>
      <c r="C98" s="44">
        <v>780041</v>
      </c>
      <c r="D98" s="45">
        <v>149079</v>
      </c>
      <c r="E98" s="21">
        <v>179015</v>
      </c>
      <c r="F98" s="21">
        <v>125530</v>
      </c>
      <c r="G98" s="21">
        <v>29337</v>
      </c>
      <c r="H98" s="21">
        <v>407723</v>
      </c>
      <c r="I98" s="22">
        <v>405130</v>
      </c>
      <c r="J98" s="18">
        <f t="shared" si="1"/>
        <v>1295814</v>
      </c>
      <c r="L98" s="14"/>
    </row>
    <row r="99" spans="1:12" ht="16.2" thickBot="1">
      <c r="A99" s="46"/>
      <c r="B99" s="24" t="s">
        <v>105</v>
      </c>
      <c r="C99" s="25"/>
      <c r="D99" s="26">
        <f t="shared" ref="D99:I99" si="2">SUM(D6:D98)</f>
        <v>124521136</v>
      </c>
      <c r="E99" s="27">
        <f t="shared" si="2"/>
        <v>65842876</v>
      </c>
      <c r="F99" s="27">
        <f t="shared" si="2"/>
        <v>227664515</v>
      </c>
      <c r="G99" s="27">
        <f t="shared" si="2"/>
        <v>100696192</v>
      </c>
      <c r="H99" s="27">
        <f t="shared" si="2"/>
        <v>345220745</v>
      </c>
      <c r="I99" s="28">
        <f t="shared" si="2"/>
        <v>299179970</v>
      </c>
      <c r="J99" s="29">
        <f>D99+E99+F99+G99+H99+I99</f>
        <v>1163125434</v>
      </c>
    </row>
    <row r="101" spans="1:12" ht="13.2">
      <c r="D101" s="31"/>
      <c r="E101" s="31"/>
      <c r="F101" s="31"/>
      <c r="G101" s="31"/>
      <c r="H101" s="31"/>
      <c r="I101" s="31"/>
    </row>
    <row r="102" spans="1:12" ht="13.2">
      <c r="D102" s="31"/>
      <c r="E102" s="31"/>
      <c r="F102" s="31"/>
      <c r="G102" s="31"/>
      <c r="H102" s="31"/>
      <c r="I102" s="31"/>
    </row>
    <row r="103" spans="1:12" ht="13.2">
      <c r="J103" s="32"/>
    </row>
    <row r="105" spans="1:12" ht="13.2">
      <c r="D105" s="32"/>
      <c r="E105" s="32"/>
      <c r="F105" s="32"/>
      <c r="G105" s="32"/>
      <c r="H105" s="32"/>
      <c r="I105" s="32"/>
      <c r="J105" s="32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июнь-нояб СМО</vt:lpstr>
      <vt:lpstr>декаб СМО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2024-05-30T10:54:19Z</dcterms:created>
  <dcterms:modified xsi:type="dcterms:W3CDTF">2024-06-10T07:48:11Z</dcterms:modified>
</cp:coreProperties>
</file>