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3256" windowHeight="11832" activeTab="1"/>
  </bookViews>
  <sheets>
    <sheet name="СМО янв-нояб" sheetId="1" r:id="rId1"/>
    <sheet name="СМО декабрь" sheetId="3" r:id="rId2"/>
  </sheets>
  <definedNames>
    <definedName name="_xlnm.Print_Titles" localSheetId="1">'СМО декабрь'!$4:$5</definedName>
    <definedName name="_xlnm.Print_Titles" localSheetId="0">'СМО янв-нояб'!$3:$4</definedName>
  </definedNames>
  <calcPr calcId="125725"/>
</workbook>
</file>

<file path=xl/calcChain.xml><?xml version="1.0" encoding="utf-8"?>
<calcChain xmlns="http://schemas.openxmlformats.org/spreadsheetml/2006/main">
  <c r="I100" i="3"/>
  <c r="H100"/>
  <c r="G100"/>
  <c r="F100"/>
  <c r="E100"/>
  <c r="D100"/>
  <c r="J100" s="1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0" i="1"/>
  <c r="H100"/>
  <c r="G100"/>
  <c r="F100"/>
  <c r="E100"/>
  <c r="D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100" l="1"/>
</calcChain>
</file>

<file path=xl/sharedStrings.xml><?xml version="1.0" encoding="utf-8"?>
<sst xmlns="http://schemas.openxmlformats.org/spreadsheetml/2006/main" count="216" uniqueCount="109">
  <si>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ЯНВАРЬ-НОЯБРЬ 2024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</si>
  <si>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</si>
  <si>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</si>
  <si>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</si>
  <si>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</si>
  <si>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</si>
  <si>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</si>
  <si>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</si>
  <si>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</si>
  <si>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</si>
  <si>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</si>
  <si>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</si>
  <si>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</si>
  <si>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</si>
  <si>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</si>
  <si>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</si>
  <si>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</si>
  <si>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</si>
  <si>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</si>
  <si>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</si>
  <si>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</si>
  <si>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</si>
  <si>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</si>
  <si>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</si>
  <si>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</si>
  <si>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</si>
  <si>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</si>
  <si>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</si>
  <si>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</si>
  <si>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</si>
  <si>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</si>
  <si>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</si>
  <si>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</si>
  <si>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</si>
  <si>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</si>
  <si>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</si>
  <si>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</si>
  <si>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</si>
  <si>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</si>
  <si>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</si>
  <si>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</si>
  <si>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</si>
  <si>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</si>
  <si>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</si>
  <si>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</si>
  <si>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</si>
  <si>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</si>
  <si>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</si>
  <si>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</si>
  <si>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</si>
  <si>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</si>
  <si>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</si>
  <si>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</si>
  <si>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</si>
  <si>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</si>
  <si>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</si>
  <si>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</si>
  <si>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</si>
  <si>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</si>
  <si>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</si>
  <si>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</si>
  <si>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</si>
  <si>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</si>
  <si>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</si>
  <si>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</si>
  <si>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</si>
  <si>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</si>
  <si>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</si>
  <si>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</si>
  <si>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</si>
  <si>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</si>
  <si>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</si>
  <si>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</si>
  <si>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</si>
  <si>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</si>
  <si>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</si>
  <si>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</si>
  <si>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</si>
  <si>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</si>
  <si>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</si>
  <si>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</si>
  <si>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</si>
  <si>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</si>
  <si>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</si>
  <si>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</si>
  <si>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</si>
  <si>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</si>
  <si>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</si>
  <si>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</si>
  <si>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</si>
  <si>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</si>
  <si>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</si>
  <si>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</si>
  <si>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</si>
  <si>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</si>
  <si>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</si>
  <si>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</si>
  <si>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</si>
  <si>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</si>
  <si>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</si>
  <si>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</si>
  <si>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</si>
  <si>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</si>
  <si>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</si>
  <si>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</si>
  <si>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ФКУЗ "МСЧ МВД России по г. Санкт-Петербургу и Ленинградской области"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</si>
  <si>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</si>
  <si>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2024 года.</t>
    </r>
    <r>
      <rPr>
        <b/>
        <sz val="12"/>
        <rFont val="Times New Roman"/>
        <family val="1"/>
        <charset val="204"/>
      </rPr>
      <t xml:space="preserve">  </t>
    </r>
  </si>
  <si>
    <t>Приложение № 6   к решению заседания Комиссии по разработке территориальной программы обязательного медицинского страхования в Санкт-Петербурге от 29.12.2023 №14</t>
  </si>
</sst>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_-* #,##0.00_р_._-;\-* #,##0.00_р_._-;_-* &quot;-&quot;??_р_._-;_-@_-"/>
  </numFmts>
  <fonts count="12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1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top" wrapText="1"/>
    </xf>
    <xf numFmtId="0" fontId="8" fillId="0" borderId="15" xfId="0" applyFont="1" applyFill="1" applyBorder="1" applyAlignment="1">
      <alignment horizontal="center"/>
    </xf>
    <xf numFmtId="3" fontId="9" fillId="0" borderId="16" xfId="0" applyNumberFormat="1" applyFont="1" applyFill="1" applyBorder="1" applyAlignment="1">
      <alignment vertical="center"/>
    </xf>
    <xf numFmtId="3" fontId="9" fillId="0" borderId="17" xfId="0" applyNumberFormat="1" applyFont="1" applyFill="1" applyBorder="1" applyAlignment="1">
      <alignment vertical="center"/>
    </xf>
    <xf numFmtId="3" fontId="3" fillId="0" borderId="18" xfId="0" applyNumberFormat="1" applyFont="1" applyFill="1" applyBorder="1"/>
    <xf numFmtId="164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wrapText="1"/>
    </xf>
    <xf numFmtId="0" fontId="8" fillId="0" borderId="19" xfId="0" applyFont="1" applyFill="1" applyBorder="1" applyAlignment="1">
      <alignment vertical="top" wrapText="1"/>
    </xf>
    <xf numFmtId="0" fontId="8" fillId="0" borderId="20" xfId="0" applyFont="1" applyFill="1" applyBorder="1" applyAlignment="1">
      <alignment horizontal="center"/>
    </xf>
    <xf numFmtId="0" fontId="10" fillId="0" borderId="0" xfId="0" applyFont="1" applyFill="1" applyAlignment="1">
      <alignment wrapText="1"/>
    </xf>
    <xf numFmtId="0" fontId="8" fillId="0" borderId="21" xfId="0" applyFont="1" applyFill="1" applyBorder="1" applyAlignment="1">
      <alignment horizontal="center"/>
    </xf>
    <xf numFmtId="0" fontId="3" fillId="0" borderId="4" xfId="0" applyFont="1" applyFill="1" applyBorder="1"/>
    <xf numFmtId="0" fontId="4" fillId="0" borderId="22" xfId="0" applyFont="1" applyFill="1" applyBorder="1"/>
    <xf numFmtId="0" fontId="3" fillId="0" borderId="5" xfId="0" applyFont="1" applyFill="1" applyBorder="1" applyAlignment="1">
      <alignment horizontal="center"/>
    </xf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3" xfId="0" applyNumberFormat="1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 applyFill="1"/>
    <xf numFmtId="0" fontId="8" fillId="0" borderId="19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3" xfId="0" applyFont="1" applyFill="1" applyBorder="1" applyAlignment="1">
      <alignment vertical="top" wrapText="1"/>
    </xf>
    <xf numFmtId="0" fontId="3" fillId="0" borderId="22" xfId="0" applyFont="1" applyFill="1" applyBorder="1"/>
    <xf numFmtId="0" fontId="4" fillId="0" borderId="5" xfId="0" applyFont="1" applyFill="1" applyBorder="1"/>
    <xf numFmtId="0" fontId="3" fillId="0" borderId="22" xfId="0" applyFont="1" applyFill="1" applyBorder="1" applyAlignment="1">
      <alignment horizontal="center"/>
    </xf>
    <xf numFmtId="3" fontId="3" fillId="0" borderId="12" xfId="0" applyNumberFormat="1" applyFont="1" applyFill="1" applyBorder="1"/>
    <xf numFmtId="0" fontId="8" fillId="0" borderId="17" xfId="0" applyFont="1" applyFill="1" applyBorder="1" applyAlignment="1">
      <alignment horizontal="center"/>
    </xf>
    <xf numFmtId="0" fontId="8" fillId="0" borderId="24" xfId="0" applyFont="1" applyFill="1" applyBorder="1" applyAlignment="1">
      <alignment vertical="top" wrapText="1"/>
    </xf>
    <xf numFmtId="0" fontId="8" fillId="0" borderId="25" xfId="0" applyFont="1" applyFill="1" applyBorder="1" applyAlignment="1">
      <alignment horizontal="center"/>
    </xf>
    <xf numFmtId="0" fontId="8" fillId="0" borderId="17" xfId="0" applyFont="1" applyFill="1" applyBorder="1" applyAlignment="1">
      <alignment vertical="top" wrapText="1"/>
    </xf>
    <xf numFmtId="0" fontId="8" fillId="0" borderId="26" xfId="0" applyFont="1" applyFill="1" applyBorder="1" applyAlignment="1">
      <alignment horizontal="center"/>
    </xf>
    <xf numFmtId="0" fontId="8" fillId="0" borderId="27" xfId="0" applyFont="1" applyFill="1" applyBorder="1" applyAlignment="1">
      <alignment vertical="top" wrapText="1"/>
    </xf>
    <xf numFmtId="0" fontId="8" fillId="0" borderId="28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0" xfId="0" applyFill="1" applyAlignment="1">
      <alignment horizontal="left" wrapText="1"/>
    </xf>
  </cellXfs>
  <cellStyles count="3">
    <cellStyle name="Обычный" xfId="0" builtinId="0"/>
    <cellStyle name="Обычный 25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6"/>
  <sheetViews>
    <sheetView workbookViewId="0">
      <selection activeCell="H1" sqref="H1:J1"/>
    </sheetView>
  </sheetViews>
  <sheetFormatPr defaultRowHeight="13.2"/>
  <cols>
    <col min="1" max="1" width="5.33203125" style="1" customWidth="1"/>
    <col min="2" max="2" width="63.109375" style="1" customWidth="1"/>
    <col min="3" max="3" width="9.109375" style="26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11" width="9.109375" style="1"/>
    <col min="12" max="12" width="17.6640625" style="1" customWidth="1"/>
    <col min="13" max="13" width="9.109375" style="1"/>
    <col min="14" max="14" width="11.109375" style="1" bestFit="1" customWidth="1"/>
    <col min="15" max="256" width="9.109375" style="1"/>
    <col min="257" max="257" width="5.33203125" style="1" customWidth="1"/>
    <col min="258" max="258" width="63.109375" style="1" customWidth="1"/>
    <col min="259" max="259" width="9.109375" style="1"/>
    <col min="260" max="260" width="14.44140625" style="1" customWidth="1"/>
    <col min="261" max="261" width="15.109375" style="1" customWidth="1"/>
    <col min="262" max="262" width="14.33203125" style="1" customWidth="1"/>
    <col min="263" max="263" width="15.44140625" style="1" customWidth="1"/>
    <col min="264" max="264" width="17.109375" style="1" customWidth="1"/>
    <col min="265" max="265" width="13.33203125" style="1" customWidth="1"/>
    <col min="266" max="266" width="16.5546875" style="1" customWidth="1"/>
    <col min="267" max="267" width="9.109375" style="1"/>
    <col min="268" max="268" width="17.6640625" style="1" customWidth="1"/>
    <col min="269" max="512" width="9.109375" style="1"/>
    <col min="513" max="513" width="5.33203125" style="1" customWidth="1"/>
    <col min="514" max="514" width="63.109375" style="1" customWidth="1"/>
    <col min="515" max="515" width="9.109375" style="1"/>
    <col min="516" max="516" width="14.44140625" style="1" customWidth="1"/>
    <col min="517" max="517" width="15.109375" style="1" customWidth="1"/>
    <col min="518" max="518" width="14.33203125" style="1" customWidth="1"/>
    <col min="519" max="519" width="15.44140625" style="1" customWidth="1"/>
    <col min="520" max="520" width="17.109375" style="1" customWidth="1"/>
    <col min="521" max="521" width="13.33203125" style="1" customWidth="1"/>
    <col min="522" max="522" width="16.5546875" style="1" customWidth="1"/>
    <col min="523" max="523" width="9.109375" style="1"/>
    <col min="524" max="524" width="17.6640625" style="1" customWidth="1"/>
    <col min="525" max="768" width="9.109375" style="1"/>
    <col min="769" max="769" width="5.33203125" style="1" customWidth="1"/>
    <col min="770" max="770" width="63.109375" style="1" customWidth="1"/>
    <col min="771" max="771" width="9.109375" style="1"/>
    <col min="772" max="772" width="14.44140625" style="1" customWidth="1"/>
    <col min="773" max="773" width="15.109375" style="1" customWidth="1"/>
    <col min="774" max="774" width="14.33203125" style="1" customWidth="1"/>
    <col min="775" max="775" width="15.44140625" style="1" customWidth="1"/>
    <col min="776" max="776" width="17.109375" style="1" customWidth="1"/>
    <col min="777" max="777" width="13.33203125" style="1" customWidth="1"/>
    <col min="778" max="778" width="16.5546875" style="1" customWidth="1"/>
    <col min="779" max="779" width="9.109375" style="1"/>
    <col min="780" max="780" width="17.6640625" style="1" customWidth="1"/>
    <col min="781" max="1024" width="9.109375" style="1"/>
    <col min="1025" max="1025" width="5.33203125" style="1" customWidth="1"/>
    <col min="1026" max="1026" width="63.109375" style="1" customWidth="1"/>
    <col min="1027" max="1027" width="9.109375" style="1"/>
    <col min="1028" max="1028" width="14.44140625" style="1" customWidth="1"/>
    <col min="1029" max="1029" width="15.109375" style="1" customWidth="1"/>
    <col min="1030" max="1030" width="14.33203125" style="1" customWidth="1"/>
    <col min="1031" max="1031" width="15.44140625" style="1" customWidth="1"/>
    <col min="1032" max="1032" width="17.109375" style="1" customWidth="1"/>
    <col min="1033" max="1033" width="13.33203125" style="1" customWidth="1"/>
    <col min="1034" max="1034" width="16.5546875" style="1" customWidth="1"/>
    <col min="1035" max="1035" width="9.109375" style="1"/>
    <col min="1036" max="1036" width="17.6640625" style="1" customWidth="1"/>
    <col min="1037" max="1280" width="9.109375" style="1"/>
    <col min="1281" max="1281" width="5.33203125" style="1" customWidth="1"/>
    <col min="1282" max="1282" width="63.109375" style="1" customWidth="1"/>
    <col min="1283" max="1283" width="9.109375" style="1"/>
    <col min="1284" max="1284" width="14.44140625" style="1" customWidth="1"/>
    <col min="1285" max="1285" width="15.109375" style="1" customWidth="1"/>
    <col min="1286" max="1286" width="14.33203125" style="1" customWidth="1"/>
    <col min="1287" max="1287" width="15.44140625" style="1" customWidth="1"/>
    <col min="1288" max="1288" width="17.109375" style="1" customWidth="1"/>
    <col min="1289" max="1289" width="13.33203125" style="1" customWidth="1"/>
    <col min="1290" max="1290" width="16.5546875" style="1" customWidth="1"/>
    <col min="1291" max="1291" width="9.109375" style="1"/>
    <col min="1292" max="1292" width="17.6640625" style="1" customWidth="1"/>
    <col min="1293" max="1536" width="9.109375" style="1"/>
    <col min="1537" max="1537" width="5.33203125" style="1" customWidth="1"/>
    <col min="1538" max="1538" width="63.109375" style="1" customWidth="1"/>
    <col min="1539" max="1539" width="9.109375" style="1"/>
    <col min="1540" max="1540" width="14.44140625" style="1" customWidth="1"/>
    <col min="1541" max="1541" width="15.109375" style="1" customWidth="1"/>
    <col min="1542" max="1542" width="14.33203125" style="1" customWidth="1"/>
    <col min="1543" max="1543" width="15.44140625" style="1" customWidth="1"/>
    <col min="1544" max="1544" width="17.109375" style="1" customWidth="1"/>
    <col min="1545" max="1545" width="13.33203125" style="1" customWidth="1"/>
    <col min="1546" max="1546" width="16.5546875" style="1" customWidth="1"/>
    <col min="1547" max="1547" width="9.109375" style="1"/>
    <col min="1548" max="1548" width="17.6640625" style="1" customWidth="1"/>
    <col min="1549" max="1792" width="9.109375" style="1"/>
    <col min="1793" max="1793" width="5.33203125" style="1" customWidth="1"/>
    <col min="1794" max="1794" width="63.109375" style="1" customWidth="1"/>
    <col min="1795" max="1795" width="9.109375" style="1"/>
    <col min="1796" max="1796" width="14.44140625" style="1" customWidth="1"/>
    <col min="1797" max="1797" width="15.109375" style="1" customWidth="1"/>
    <col min="1798" max="1798" width="14.33203125" style="1" customWidth="1"/>
    <col min="1799" max="1799" width="15.44140625" style="1" customWidth="1"/>
    <col min="1800" max="1800" width="17.109375" style="1" customWidth="1"/>
    <col min="1801" max="1801" width="13.33203125" style="1" customWidth="1"/>
    <col min="1802" max="1802" width="16.5546875" style="1" customWidth="1"/>
    <col min="1803" max="1803" width="9.109375" style="1"/>
    <col min="1804" max="1804" width="17.6640625" style="1" customWidth="1"/>
    <col min="1805" max="2048" width="9.109375" style="1"/>
    <col min="2049" max="2049" width="5.33203125" style="1" customWidth="1"/>
    <col min="2050" max="2050" width="63.109375" style="1" customWidth="1"/>
    <col min="2051" max="2051" width="9.109375" style="1"/>
    <col min="2052" max="2052" width="14.44140625" style="1" customWidth="1"/>
    <col min="2053" max="2053" width="15.109375" style="1" customWidth="1"/>
    <col min="2054" max="2054" width="14.33203125" style="1" customWidth="1"/>
    <col min="2055" max="2055" width="15.44140625" style="1" customWidth="1"/>
    <col min="2056" max="2056" width="17.109375" style="1" customWidth="1"/>
    <col min="2057" max="2057" width="13.33203125" style="1" customWidth="1"/>
    <col min="2058" max="2058" width="16.5546875" style="1" customWidth="1"/>
    <col min="2059" max="2059" width="9.109375" style="1"/>
    <col min="2060" max="2060" width="17.6640625" style="1" customWidth="1"/>
    <col min="2061" max="2304" width="9.109375" style="1"/>
    <col min="2305" max="2305" width="5.33203125" style="1" customWidth="1"/>
    <col min="2306" max="2306" width="63.109375" style="1" customWidth="1"/>
    <col min="2307" max="2307" width="9.109375" style="1"/>
    <col min="2308" max="2308" width="14.44140625" style="1" customWidth="1"/>
    <col min="2309" max="2309" width="15.109375" style="1" customWidth="1"/>
    <col min="2310" max="2310" width="14.33203125" style="1" customWidth="1"/>
    <col min="2311" max="2311" width="15.44140625" style="1" customWidth="1"/>
    <col min="2312" max="2312" width="17.109375" style="1" customWidth="1"/>
    <col min="2313" max="2313" width="13.33203125" style="1" customWidth="1"/>
    <col min="2314" max="2314" width="16.5546875" style="1" customWidth="1"/>
    <col min="2315" max="2315" width="9.109375" style="1"/>
    <col min="2316" max="2316" width="17.6640625" style="1" customWidth="1"/>
    <col min="2317" max="2560" width="9.109375" style="1"/>
    <col min="2561" max="2561" width="5.33203125" style="1" customWidth="1"/>
    <col min="2562" max="2562" width="63.109375" style="1" customWidth="1"/>
    <col min="2563" max="2563" width="9.109375" style="1"/>
    <col min="2564" max="2564" width="14.44140625" style="1" customWidth="1"/>
    <col min="2565" max="2565" width="15.109375" style="1" customWidth="1"/>
    <col min="2566" max="2566" width="14.33203125" style="1" customWidth="1"/>
    <col min="2567" max="2567" width="15.44140625" style="1" customWidth="1"/>
    <col min="2568" max="2568" width="17.109375" style="1" customWidth="1"/>
    <col min="2569" max="2569" width="13.33203125" style="1" customWidth="1"/>
    <col min="2570" max="2570" width="16.5546875" style="1" customWidth="1"/>
    <col min="2571" max="2571" width="9.109375" style="1"/>
    <col min="2572" max="2572" width="17.6640625" style="1" customWidth="1"/>
    <col min="2573" max="2816" width="9.109375" style="1"/>
    <col min="2817" max="2817" width="5.33203125" style="1" customWidth="1"/>
    <col min="2818" max="2818" width="63.109375" style="1" customWidth="1"/>
    <col min="2819" max="2819" width="9.109375" style="1"/>
    <col min="2820" max="2820" width="14.44140625" style="1" customWidth="1"/>
    <col min="2821" max="2821" width="15.109375" style="1" customWidth="1"/>
    <col min="2822" max="2822" width="14.33203125" style="1" customWidth="1"/>
    <col min="2823" max="2823" width="15.44140625" style="1" customWidth="1"/>
    <col min="2824" max="2824" width="17.109375" style="1" customWidth="1"/>
    <col min="2825" max="2825" width="13.33203125" style="1" customWidth="1"/>
    <col min="2826" max="2826" width="16.5546875" style="1" customWidth="1"/>
    <col min="2827" max="2827" width="9.109375" style="1"/>
    <col min="2828" max="2828" width="17.6640625" style="1" customWidth="1"/>
    <col min="2829" max="3072" width="9.109375" style="1"/>
    <col min="3073" max="3073" width="5.33203125" style="1" customWidth="1"/>
    <col min="3074" max="3074" width="63.109375" style="1" customWidth="1"/>
    <col min="3075" max="3075" width="9.109375" style="1"/>
    <col min="3076" max="3076" width="14.44140625" style="1" customWidth="1"/>
    <col min="3077" max="3077" width="15.109375" style="1" customWidth="1"/>
    <col min="3078" max="3078" width="14.33203125" style="1" customWidth="1"/>
    <col min="3079" max="3079" width="15.44140625" style="1" customWidth="1"/>
    <col min="3080" max="3080" width="17.109375" style="1" customWidth="1"/>
    <col min="3081" max="3081" width="13.33203125" style="1" customWidth="1"/>
    <col min="3082" max="3082" width="16.5546875" style="1" customWidth="1"/>
    <col min="3083" max="3083" width="9.109375" style="1"/>
    <col min="3084" max="3084" width="17.6640625" style="1" customWidth="1"/>
    <col min="3085" max="3328" width="9.109375" style="1"/>
    <col min="3329" max="3329" width="5.33203125" style="1" customWidth="1"/>
    <col min="3330" max="3330" width="63.109375" style="1" customWidth="1"/>
    <col min="3331" max="3331" width="9.109375" style="1"/>
    <col min="3332" max="3332" width="14.44140625" style="1" customWidth="1"/>
    <col min="3333" max="3333" width="15.109375" style="1" customWidth="1"/>
    <col min="3334" max="3334" width="14.33203125" style="1" customWidth="1"/>
    <col min="3335" max="3335" width="15.44140625" style="1" customWidth="1"/>
    <col min="3336" max="3336" width="17.109375" style="1" customWidth="1"/>
    <col min="3337" max="3337" width="13.33203125" style="1" customWidth="1"/>
    <col min="3338" max="3338" width="16.5546875" style="1" customWidth="1"/>
    <col min="3339" max="3339" width="9.109375" style="1"/>
    <col min="3340" max="3340" width="17.6640625" style="1" customWidth="1"/>
    <col min="3341" max="3584" width="9.109375" style="1"/>
    <col min="3585" max="3585" width="5.33203125" style="1" customWidth="1"/>
    <col min="3586" max="3586" width="63.109375" style="1" customWidth="1"/>
    <col min="3587" max="3587" width="9.109375" style="1"/>
    <col min="3588" max="3588" width="14.44140625" style="1" customWidth="1"/>
    <col min="3589" max="3589" width="15.109375" style="1" customWidth="1"/>
    <col min="3590" max="3590" width="14.33203125" style="1" customWidth="1"/>
    <col min="3591" max="3591" width="15.44140625" style="1" customWidth="1"/>
    <col min="3592" max="3592" width="17.109375" style="1" customWidth="1"/>
    <col min="3593" max="3593" width="13.33203125" style="1" customWidth="1"/>
    <col min="3594" max="3594" width="16.5546875" style="1" customWidth="1"/>
    <col min="3595" max="3595" width="9.109375" style="1"/>
    <col min="3596" max="3596" width="17.6640625" style="1" customWidth="1"/>
    <col min="3597" max="3840" width="9.109375" style="1"/>
    <col min="3841" max="3841" width="5.33203125" style="1" customWidth="1"/>
    <col min="3842" max="3842" width="63.109375" style="1" customWidth="1"/>
    <col min="3843" max="3843" width="9.109375" style="1"/>
    <col min="3844" max="3844" width="14.44140625" style="1" customWidth="1"/>
    <col min="3845" max="3845" width="15.109375" style="1" customWidth="1"/>
    <col min="3846" max="3846" width="14.33203125" style="1" customWidth="1"/>
    <col min="3847" max="3847" width="15.44140625" style="1" customWidth="1"/>
    <col min="3848" max="3848" width="17.109375" style="1" customWidth="1"/>
    <col min="3849" max="3849" width="13.33203125" style="1" customWidth="1"/>
    <col min="3850" max="3850" width="16.5546875" style="1" customWidth="1"/>
    <col min="3851" max="3851" width="9.109375" style="1"/>
    <col min="3852" max="3852" width="17.6640625" style="1" customWidth="1"/>
    <col min="3853" max="4096" width="9.109375" style="1"/>
    <col min="4097" max="4097" width="5.33203125" style="1" customWidth="1"/>
    <col min="4098" max="4098" width="63.109375" style="1" customWidth="1"/>
    <col min="4099" max="4099" width="9.109375" style="1"/>
    <col min="4100" max="4100" width="14.44140625" style="1" customWidth="1"/>
    <col min="4101" max="4101" width="15.109375" style="1" customWidth="1"/>
    <col min="4102" max="4102" width="14.33203125" style="1" customWidth="1"/>
    <col min="4103" max="4103" width="15.44140625" style="1" customWidth="1"/>
    <col min="4104" max="4104" width="17.109375" style="1" customWidth="1"/>
    <col min="4105" max="4105" width="13.33203125" style="1" customWidth="1"/>
    <col min="4106" max="4106" width="16.5546875" style="1" customWidth="1"/>
    <col min="4107" max="4107" width="9.109375" style="1"/>
    <col min="4108" max="4108" width="17.6640625" style="1" customWidth="1"/>
    <col min="4109" max="4352" width="9.109375" style="1"/>
    <col min="4353" max="4353" width="5.33203125" style="1" customWidth="1"/>
    <col min="4354" max="4354" width="63.109375" style="1" customWidth="1"/>
    <col min="4355" max="4355" width="9.109375" style="1"/>
    <col min="4356" max="4356" width="14.44140625" style="1" customWidth="1"/>
    <col min="4357" max="4357" width="15.109375" style="1" customWidth="1"/>
    <col min="4358" max="4358" width="14.33203125" style="1" customWidth="1"/>
    <col min="4359" max="4359" width="15.44140625" style="1" customWidth="1"/>
    <col min="4360" max="4360" width="17.109375" style="1" customWidth="1"/>
    <col min="4361" max="4361" width="13.33203125" style="1" customWidth="1"/>
    <col min="4362" max="4362" width="16.5546875" style="1" customWidth="1"/>
    <col min="4363" max="4363" width="9.109375" style="1"/>
    <col min="4364" max="4364" width="17.6640625" style="1" customWidth="1"/>
    <col min="4365" max="4608" width="9.109375" style="1"/>
    <col min="4609" max="4609" width="5.33203125" style="1" customWidth="1"/>
    <col min="4610" max="4610" width="63.109375" style="1" customWidth="1"/>
    <col min="4611" max="4611" width="9.109375" style="1"/>
    <col min="4612" max="4612" width="14.44140625" style="1" customWidth="1"/>
    <col min="4613" max="4613" width="15.109375" style="1" customWidth="1"/>
    <col min="4614" max="4614" width="14.33203125" style="1" customWidth="1"/>
    <col min="4615" max="4615" width="15.44140625" style="1" customWidth="1"/>
    <col min="4616" max="4616" width="17.109375" style="1" customWidth="1"/>
    <col min="4617" max="4617" width="13.33203125" style="1" customWidth="1"/>
    <col min="4618" max="4618" width="16.5546875" style="1" customWidth="1"/>
    <col min="4619" max="4619" width="9.109375" style="1"/>
    <col min="4620" max="4620" width="17.6640625" style="1" customWidth="1"/>
    <col min="4621" max="4864" width="9.109375" style="1"/>
    <col min="4865" max="4865" width="5.33203125" style="1" customWidth="1"/>
    <col min="4866" max="4866" width="63.109375" style="1" customWidth="1"/>
    <col min="4867" max="4867" width="9.109375" style="1"/>
    <col min="4868" max="4868" width="14.44140625" style="1" customWidth="1"/>
    <col min="4869" max="4869" width="15.109375" style="1" customWidth="1"/>
    <col min="4870" max="4870" width="14.33203125" style="1" customWidth="1"/>
    <col min="4871" max="4871" width="15.44140625" style="1" customWidth="1"/>
    <col min="4872" max="4872" width="17.109375" style="1" customWidth="1"/>
    <col min="4873" max="4873" width="13.33203125" style="1" customWidth="1"/>
    <col min="4874" max="4874" width="16.5546875" style="1" customWidth="1"/>
    <col min="4875" max="4875" width="9.109375" style="1"/>
    <col min="4876" max="4876" width="17.6640625" style="1" customWidth="1"/>
    <col min="4877" max="5120" width="9.109375" style="1"/>
    <col min="5121" max="5121" width="5.33203125" style="1" customWidth="1"/>
    <col min="5122" max="5122" width="63.109375" style="1" customWidth="1"/>
    <col min="5123" max="5123" width="9.109375" style="1"/>
    <col min="5124" max="5124" width="14.44140625" style="1" customWidth="1"/>
    <col min="5125" max="5125" width="15.109375" style="1" customWidth="1"/>
    <col min="5126" max="5126" width="14.33203125" style="1" customWidth="1"/>
    <col min="5127" max="5127" width="15.44140625" style="1" customWidth="1"/>
    <col min="5128" max="5128" width="17.109375" style="1" customWidth="1"/>
    <col min="5129" max="5129" width="13.33203125" style="1" customWidth="1"/>
    <col min="5130" max="5130" width="16.5546875" style="1" customWidth="1"/>
    <col min="5131" max="5131" width="9.109375" style="1"/>
    <col min="5132" max="5132" width="17.6640625" style="1" customWidth="1"/>
    <col min="5133" max="5376" width="9.109375" style="1"/>
    <col min="5377" max="5377" width="5.33203125" style="1" customWidth="1"/>
    <col min="5378" max="5378" width="63.109375" style="1" customWidth="1"/>
    <col min="5379" max="5379" width="9.109375" style="1"/>
    <col min="5380" max="5380" width="14.44140625" style="1" customWidth="1"/>
    <col min="5381" max="5381" width="15.109375" style="1" customWidth="1"/>
    <col min="5382" max="5382" width="14.33203125" style="1" customWidth="1"/>
    <col min="5383" max="5383" width="15.44140625" style="1" customWidth="1"/>
    <col min="5384" max="5384" width="17.109375" style="1" customWidth="1"/>
    <col min="5385" max="5385" width="13.33203125" style="1" customWidth="1"/>
    <col min="5386" max="5386" width="16.5546875" style="1" customWidth="1"/>
    <col min="5387" max="5387" width="9.109375" style="1"/>
    <col min="5388" max="5388" width="17.6640625" style="1" customWidth="1"/>
    <col min="5389" max="5632" width="9.109375" style="1"/>
    <col min="5633" max="5633" width="5.33203125" style="1" customWidth="1"/>
    <col min="5634" max="5634" width="63.109375" style="1" customWidth="1"/>
    <col min="5635" max="5635" width="9.109375" style="1"/>
    <col min="5636" max="5636" width="14.44140625" style="1" customWidth="1"/>
    <col min="5637" max="5637" width="15.109375" style="1" customWidth="1"/>
    <col min="5638" max="5638" width="14.33203125" style="1" customWidth="1"/>
    <col min="5639" max="5639" width="15.44140625" style="1" customWidth="1"/>
    <col min="5640" max="5640" width="17.109375" style="1" customWidth="1"/>
    <col min="5641" max="5641" width="13.33203125" style="1" customWidth="1"/>
    <col min="5642" max="5642" width="16.5546875" style="1" customWidth="1"/>
    <col min="5643" max="5643" width="9.109375" style="1"/>
    <col min="5644" max="5644" width="17.6640625" style="1" customWidth="1"/>
    <col min="5645" max="5888" width="9.109375" style="1"/>
    <col min="5889" max="5889" width="5.33203125" style="1" customWidth="1"/>
    <col min="5890" max="5890" width="63.109375" style="1" customWidth="1"/>
    <col min="5891" max="5891" width="9.109375" style="1"/>
    <col min="5892" max="5892" width="14.44140625" style="1" customWidth="1"/>
    <col min="5893" max="5893" width="15.109375" style="1" customWidth="1"/>
    <col min="5894" max="5894" width="14.33203125" style="1" customWidth="1"/>
    <col min="5895" max="5895" width="15.44140625" style="1" customWidth="1"/>
    <col min="5896" max="5896" width="17.109375" style="1" customWidth="1"/>
    <col min="5897" max="5897" width="13.33203125" style="1" customWidth="1"/>
    <col min="5898" max="5898" width="16.5546875" style="1" customWidth="1"/>
    <col min="5899" max="5899" width="9.109375" style="1"/>
    <col min="5900" max="5900" width="17.6640625" style="1" customWidth="1"/>
    <col min="5901" max="6144" width="9.109375" style="1"/>
    <col min="6145" max="6145" width="5.33203125" style="1" customWidth="1"/>
    <col min="6146" max="6146" width="63.109375" style="1" customWidth="1"/>
    <col min="6147" max="6147" width="9.109375" style="1"/>
    <col min="6148" max="6148" width="14.44140625" style="1" customWidth="1"/>
    <col min="6149" max="6149" width="15.109375" style="1" customWidth="1"/>
    <col min="6150" max="6150" width="14.33203125" style="1" customWidth="1"/>
    <col min="6151" max="6151" width="15.44140625" style="1" customWidth="1"/>
    <col min="6152" max="6152" width="17.109375" style="1" customWidth="1"/>
    <col min="6153" max="6153" width="13.33203125" style="1" customWidth="1"/>
    <col min="6154" max="6154" width="16.5546875" style="1" customWidth="1"/>
    <col min="6155" max="6155" width="9.109375" style="1"/>
    <col min="6156" max="6156" width="17.6640625" style="1" customWidth="1"/>
    <col min="6157" max="6400" width="9.109375" style="1"/>
    <col min="6401" max="6401" width="5.33203125" style="1" customWidth="1"/>
    <col min="6402" max="6402" width="63.109375" style="1" customWidth="1"/>
    <col min="6403" max="6403" width="9.109375" style="1"/>
    <col min="6404" max="6404" width="14.44140625" style="1" customWidth="1"/>
    <col min="6405" max="6405" width="15.109375" style="1" customWidth="1"/>
    <col min="6406" max="6406" width="14.33203125" style="1" customWidth="1"/>
    <col min="6407" max="6407" width="15.44140625" style="1" customWidth="1"/>
    <col min="6408" max="6408" width="17.109375" style="1" customWidth="1"/>
    <col min="6409" max="6409" width="13.33203125" style="1" customWidth="1"/>
    <col min="6410" max="6410" width="16.5546875" style="1" customWidth="1"/>
    <col min="6411" max="6411" width="9.109375" style="1"/>
    <col min="6412" max="6412" width="17.6640625" style="1" customWidth="1"/>
    <col min="6413" max="6656" width="9.109375" style="1"/>
    <col min="6657" max="6657" width="5.33203125" style="1" customWidth="1"/>
    <col min="6658" max="6658" width="63.109375" style="1" customWidth="1"/>
    <col min="6659" max="6659" width="9.109375" style="1"/>
    <col min="6660" max="6660" width="14.44140625" style="1" customWidth="1"/>
    <col min="6661" max="6661" width="15.109375" style="1" customWidth="1"/>
    <col min="6662" max="6662" width="14.33203125" style="1" customWidth="1"/>
    <col min="6663" max="6663" width="15.44140625" style="1" customWidth="1"/>
    <col min="6664" max="6664" width="17.109375" style="1" customWidth="1"/>
    <col min="6665" max="6665" width="13.33203125" style="1" customWidth="1"/>
    <col min="6666" max="6666" width="16.5546875" style="1" customWidth="1"/>
    <col min="6667" max="6667" width="9.109375" style="1"/>
    <col min="6668" max="6668" width="17.6640625" style="1" customWidth="1"/>
    <col min="6669" max="6912" width="9.109375" style="1"/>
    <col min="6913" max="6913" width="5.33203125" style="1" customWidth="1"/>
    <col min="6914" max="6914" width="63.109375" style="1" customWidth="1"/>
    <col min="6915" max="6915" width="9.109375" style="1"/>
    <col min="6916" max="6916" width="14.44140625" style="1" customWidth="1"/>
    <col min="6917" max="6917" width="15.109375" style="1" customWidth="1"/>
    <col min="6918" max="6918" width="14.33203125" style="1" customWidth="1"/>
    <col min="6919" max="6919" width="15.44140625" style="1" customWidth="1"/>
    <col min="6920" max="6920" width="17.109375" style="1" customWidth="1"/>
    <col min="6921" max="6921" width="13.33203125" style="1" customWidth="1"/>
    <col min="6922" max="6922" width="16.5546875" style="1" customWidth="1"/>
    <col min="6923" max="6923" width="9.109375" style="1"/>
    <col min="6924" max="6924" width="17.6640625" style="1" customWidth="1"/>
    <col min="6925" max="7168" width="9.109375" style="1"/>
    <col min="7169" max="7169" width="5.33203125" style="1" customWidth="1"/>
    <col min="7170" max="7170" width="63.109375" style="1" customWidth="1"/>
    <col min="7171" max="7171" width="9.109375" style="1"/>
    <col min="7172" max="7172" width="14.44140625" style="1" customWidth="1"/>
    <col min="7173" max="7173" width="15.109375" style="1" customWidth="1"/>
    <col min="7174" max="7174" width="14.33203125" style="1" customWidth="1"/>
    <col min="7175" max="7175" width="15.44140625" style="1" customWidth="1"/>
    <col min="7176" max="7176" width="17.109375" style="1" customWidth="1"/>
    <col min="7177" max="7177" width="13.33203125" style="1" customWidth="1"/>
    <col min="7178" max="7178" width="16.5546875" style="1" customWidth="1"/>
    <col min="7179" max="7179" width="9.109375" style="1"/>
    <col min="7180" max="7180" width="17.6640625" style="1" customWidth="1"/>
    <col min="7181" max="7424" width="9.109375" style="1"/>
    <col min="7425" max="7425" width="5.33203125" style="1" customWidth="1"/>
    <col min="7426" max="7426" width="63.109375" style="1" customWidth="1"/>
    <col min="7427" max="7427" width="9.109375" style="1"/>
    <col min="7428" max="7428" width="14.44140625" style="1" customWidth="1"/>
    <col min="7429" max="7429" width="15.109375" style="1" customWidth="1"/>
    <col min="7430" max="7430" width="14.33203125" style="1" customWidth="1"/>
    <col min="7431" max="7431" width="15.44140625" style="1" customWidth="1"/>
    <col min="7432" max="7432" width="17.109375" style="1" customWidth="1"/>
    <col min="7433" max="7433" width="13.33203125" style="1" customWidth="1"/>
    <col min="7434" max="7434" width="16.5546875" style="1" customWidth="1"/>
    <col min="7435" max="7435" width="9.109375" style="1"/>
    <col min="7436" max="7436" width="17.6640625" style="1" customWidth="1"/>
    <col min="7437" max="7680" width="9.109375" style="1"/>
    <col min="7681" max="7681" width="5.33203125" style="1" customWidth="1"/>
    <col min="7682" max="7682" width="63.109375" style="1" customWidth="1"/>
    <col min="7683" max="7683" width="9.109375" style="1"/>
    <col min="7684" max="7684" width="14.44140625" style="1" customWidth="1"/>
    <col min="7685" max="7685" width="15.109375" style="1" customWidth="1"/>
    <col min="7686" max="7686" width="14.33203125" style="1" customWidth="1"/>
    <col min="7687" max="7687" width="15.44140625" style="1" customWidth="1"/>
    <col min="7688" max="7688" width="17.109375" style="1" customWidth="1"/>
    <col min="7689" max="7689" width="13.33203125" style="1" customWidth="1"/>
    <col min="7690" max="7690" width="16.5546875" style="1" customWidth="1"/>
    <col min="7691" max="7691" width="9.109375" style="1"/>
    <col min="7692" max="7692" width="17.6640625" style="1" customWidth="1"/>
    <col min="7693" max="7936" width="9.109375" style="1"/>
    <col min="7937" max="7937" width="5.33203125" style="1" customWidth="1"/>
    <col min="7938" max="7938" width="63.109375" style="1" customWidth="1"/>
    <col min="7939" max="7939" width="9.109375" style="1"/>
    <col min="7940" max="7940" width="14.44140625" style="1" customWidth="1"/>
    <col min="7941" max="7941" width="15.109375" style="1" customWidth="1"/>
    <col min="7942" max="7942" width="14.33203125" style="1" customWidth="1"/>
    <col min="7943" max="7943" width="15.44140625" style="1" customWidth="1"/>
    <col min="7944" max="7944" width="17.109375" style="1" customWidth="1"/>
    <col min="7945" max="7945" width="13.33203125" style="1" customWidth="1"/>
    <col min="7946" max="7946" width="16.5546875" style="1" customWidth="1"/>
    <col min="7947" max="7947" width="9.109375" style="1"/>
    <col min="7948" max="7948" width="17.6640625" style="1" customWidth="1"/>
    <col min="7949" max="8192" width="9.109375" style="1"/>
    <col min="8193" max="8193" width="5.33203125" style="1" customWidth="1"/>
    <col min="8194" max="8194" width="63.109375" style="1" customWidth="1"/>
    <col min="8195" max="8195" width="9.109375" style="1"/>
    <col min="8196" max="8196" width="14.44140625" style="1" customWidth="1"/>
    <col min="8197" max="8197" width="15.109375" style="1" customWidth="1"/>
    <col min="8198" max="8198" width="14.33203125" style="1" customWidth="1"/>
    <col min="8199" max="8199" width="15.44140625" style="1" customWidth="1"/>
    <col min="8200" max="8200" width="17.109375" style="1" customWidth="1"/>
    <col min="8201" max="8201" width="13.33203125" style="1" customWidth="1"/>
    <col min="8202" max="8202" width="16.5546875" style="1" customWidth="1"/>
    <col min="8203" max="8203" width="9.109375" style="1"/>
    <col min="8204" max="8204" width="17.6640625" style="1" customWidth="1"/>
    <col min="8205" max="8448" width="9.109375" style="1"/>
    <col min="8449" max="8449" width="5.33203125" style="1" customWidth="1"/>
    <col min="8450" max="8450" width="63.109375" style="1" customWidth="1"/>
    <col min="8451" max="8451" width="9.109375" style="1"/>
    <col min="8452" max="8452" width="14.44140625" style="1" customWidth="1"/>
    <col min="8453" max="8453" width="15.109375" style="1" customWidth="1"/>
    <col min="8454" max="8454" width="14.33203125" style="1" customWidth="1"/>
    <col min="8455" max="8455" width="15.44140625" style="1" customWidth="1"/>
    <col min="8456" max="8456" width="17.109375" style="1" customWidth="1"/>
    <col min="8457" max="8457" width="13.33203125" style="1" customWidth="1"/>
    <col min="8458" max="8458" width="16.5546875" style="1" customWidth="1"/>
    <col min="8459" max="8459" width="9.109375" style="1"/>
    <col min="8460" max="8460" width="17.6640625" style="1" customWidth="1"/>
    <col min="8461" max="8704" width="9.109375" style="1"/>
    <col min="8705" max="8705" width="5.33203125" style="1" customWidth="1"/>
    <col min="8706" max="8706" width="63.109375" style="1" customWidth="1"/>
    <col min="8707" max="8707" width="9.109375" style="1"/>
    <col min="8708" max="8708" width="14.44140625" style="1" customWidth="1"/>
    <col min="8709" max="8709" width="15.109375" style="1" customWidth="1"/>
    <col min="8710" max="8710" width="14.33203125" style="1" customWidth="1"/>
    <col min="8711" max="8711" width="15.44140625" style="1" customWidth="1"/>
    <col min="8712" max="8712" width="17.109375" style="1" customWidth="1"/>
    <col min="8713" max="8713" width="13.33203125" style="1" customWidth="1"/>
    <col min="8714" max="8714" width="16.5546875" style="1" customWidth="1"/>
    <col min="8715" max="8715" width="9.109375" style="1"/>
    <col min="8716" max="8716" width="17.6640625" style="1" customWidth="1"/>
    <col min="8717" max="8960" width="9.109375" style="1"/>
    <col min="8961" max="8961" width="5.33203125" style="1" customWidth="1"/>
    <col min="8962" max="8962" width="63.109375" style="1" customWidth="1"/>
    <col min="8963" max="8963" width="9.109375" style="1"/>
    <col min="8964" max="8964" width="14.44140625" style="1" customWidth="1"/>
    <col min="8965" max="8965" width="15.109375" style="1" customWidth="1"/>
    <col min="8966" max="8966" width="14.33203125" style="1" customWidth="1"/>
    <col min="8967" max="8967" width="15.44140625" style="1" customWidth="1"/>
    <col min="8968" max="8968" width="17.109375" style="1" customWidth="1"/>
    <col min="8969" max="8969" width="13.33203125" style="1" customWidth="1"/>
    <col min="8970" max="8970" width="16.5546875" style="1" customWidth="1"/>
    <col min="8971" max="8971" width="9.109375" style="1"/>
    <col min="8972" max="8972" width="17.6640625" style="1" customWidth="1"/>
    <col min="8973" max="9216" width="9.109375" style="1"/>
    <col min="9217" max="9217" width="5.33203125" style="1" customWidth="1"/>
    <col min="9218" max="9218" width="63.109375" style="1" customWidth="1"/>
    <col min="9219" max="9219" width="9.109375" style="1"/>
    <col min="9220" max="9220" width="14.44140625" style="1" customWidth="1"/>
    <col min="9221" max="9221" width="15.109375" style="1" customWidth="1"/>
    <col min="9222" max="9222" width="14.33203125" style="1" customWidth="1"/>
    <col min="9223" max="9223" width="15.44140625" style="1" customWidth="1"/>
    <col min="9224" max="9224" width="17.109375" style="1" customWidth="1"/>
    <col min="9225" max="9225" width="13.33203125" style="1" customWidth="1"/>
    <col min="9226" max="9226" width="16.5546875" style="1" customWidth="1"/>
    <col min="9227" max="9227" width="9.109375" style="1"/>
    <col min="9228" max="9228" width="17.6640625" style="1" customWidth="1"/>
    <col min="9229" max="9472" width="9.109375" style="1"/>
    <col min="9473" max="9473" width="5.33203125" style="1" customWidth="1"/>
    <col min="9474" max="9474" width="63.109375" style="1" customWidth="1"/>
    <col min="9475" max="9475" width="9.109375" style="1"/>
    <col min="9476" max="9476" width="14.44140625" style="1" customWidth="1"/>
    <col min="9477" max="9477" width="15.109375" style="1" customWidth="1"/>
    <col min="9478" max="9478" width="14.33203125" style="1" customWidth="1"/>
    <col min="9479" max="9479" width="15.44140625" style="1" customWidth="1"/>
    <col min="9480" max="9480" width="17.109375" style="1" customWidth="1"/>
    <col min="9481" max="9481" width="13.33203125" style="1" customWidth="1"/>
    <col min="9482" max="9482" width="16.5546875" style="1" customWidth="1"/>
    <col min="9483" max="9483" width="9.109375" style="1"/>
    <col min="9484" max="9484" width="17.6640625" style="1" customWidth="1"/>
    <col min="9485" max="9728" width="9.109375" style="1"/>
    <col min="9729" max="9729" width="5.33203125" style="1" customWidth="1"/>
    <col min="9730" max="9730" width="63.109375" style="1" customWidth="1"/>
    <col min="9731" max="9731" width="9.109375" style="1"/>
    <col min="9732" max="9732" width="14.44140625" style="1" customWidth="1"/>
    <col min="9733" max="9733" width="15.109375" style="1" customWidth="1"/>
    <col min="9734" max="9734" width="14.33203125" style="1" customWidth="1"/>
    <col min="9735" max="9735" width="15.44140625" style="1" customWidth="1"/>
    <col min="9736" max="9736" width="17.109375" style="1" customWidth="1"/>
    <col min="9737" max="9737" width="13.33203125" style="1" customWidth="1"/>
    <col min="9738" max="9738" width="16.5546875" style="1" customWidth="1"/>
    <col min="9739" max="9739" width="9.109375" style="1"/>
    <col min="9740" max="9740" width="17.6640625" style="1" customWidth="1"/>
    <col min="9741" max="9984" width="9.109375" style="1"/>
    <col min="9985" max="9985" width="5.33203125" style="1" customWidth="1"/>
    <col min="9986" max="9986" width="63.109375" style="1" customWidth="1"/>
    <col min="9987" max="9987" width="9.109375" style="1"/>
    <col min="9988" max="9988" width="14.44140625" style="1" customWidth="1"/>
    <col min="9989" max="9989" width="15.109375" style="1" customWidth="1"/>
    <col min="9990" max="9990" width="14.33203125" style="1" customWidth="1"/>
    <col min="9991" max="9991" width="15.44140625" style="1" customWidth="1"/>
    <col min="9992" max="9992" width="17.109375" style="1" customWidth="1"/>
    <col min="9993" max="9993" width="13.33203125" style="1" customWidth="1"/>
    <col min="9994" max="9994" width="16.5546875" style="1" customWidth="1"/>
    <col min="9995" max="9995" width="9.109375" style="1"/>
    <col min="9996" max="9996" width="17.6640625" style="1" customWidth="1"/>
    <col min="9997" max="10240" width="9.109375" style="1"/>
    <col min="10241" max="10241" width="5.33203125" style="1" customWidth="1"/>
    <col min="10242" max="10242" width="63.109375" style="1" customWidth="1"/>
    <col min="10243" max="10243" width="9.109375" style="1"/>
    <col min="10244" max="10244" width="14.44140625" style="1" customWidth="1"/>
    <col min="10245" max="10245" width="15.109375" style="1" customWidth="1"/>
    <col min="10246" max="10246" width="14.33203125" style="1" customWidth="1"/>
    <col min="10247" max="10247" width="15.44140625" style="1" customWidth="1"/>
    <col min="10248" max="10248" width="17.109375" style="1" customWidth="1"/>
    <col min="10249" max="10249" width="13.33203125" style="1" customWidth="1"/>
    <col min="10250" max="10250" width="16.5546875" style="1" customWidth="1"/>
    <col min="10251" max="10251" width="9.109375" style="1"/>
    <col min="10252" max="10252" width="17.6640625" style="1" customWidth="1"/>
    <col min="10253" max="10496" width="9.109375" style="1"/>
    <col min="10497" max="10497" width="5.33203125" style="1" customWidth="1"/>
    <col min="10498" max="10498" width="63.109375" style="1" customWidth="1"/>
    <col min="10499" max="10499" width="9.109375" style="1"/>
    <col min="10500" max="10500" width="14.44140625" style="1" customWidth="1"/>
    <col min="10501" max="10501" width="15.109375" style="1" customWidth="1"/>
    <col min="10502" max="10502" width="14.33203125" style="1" customWidth="1"/>
    <col min="10503" max="10503" width="15.44140625" style="1" customWidth="1"/>
    <col min="10504" max="10504" width="17.109375" style="1" customWidth="1"/>
    <col min="10505" max="10505" width="13.33203125" style="1" customWidth="1"/>
    <col min="10506" max="10506" width="16.5546875" style="1" customWidth="1"/>
    <col min="10507" max="10507" width="9.109375" style="1"/>
    <col min="10508" max="10508" width="17.6640625" style="1" customWidth="1"/>
    <col min="10509" max="10752" width="9.109375" style="1"/>
    <col min="10753" max="10753" width="5.33203125" style="1" customWidth="1"/>
    <col min="10754" max="10754" width="63.109375" style="1" customWidth="1"/>
    <col min="10755" max="10755" width="9.109375" style="1"/>
    <col min="10756" max="10756" width="14.44140625" style="1" customWidth="1"/>
    <col min="10757" max="10757" width="15.109375" style="1" customWidth="1"/>
    <col min="10758" max="10758" width="14.33203125" style="1" customWidth="1"/>
    <col min="10759" max="10759" width="15.44140625" style="1" customWidth="1"/>
    <col min="10760" max="10760" width="17.109375" style="1" customWidth="1"/>
    <col min="10761" max="10761" width="13.33203125" style="1" customWidth="1"/>
    <col min="10762" max="10762" width="16.5546875" style="1" customWidth="1"/>
    <col min="10763" max="10763" width="9.109375" style="1"/>
    <col min="10764" max="10764" width="17.6640625" style="1" customWidth="1"/>
    <col min="10765" max="11008" width="9.109375" style="1"/>
    <col min="11009" max="11009" width="5.33203125" style="1" customWidth="1"/>
    <col min="11010" max="11010" width="63.109375" style="1" customWidth="1"/>
    <col min="11011" max="11011" width="9.109375" style="1"/>
    <col min="11012" max="11012" width="14.44140625" style="1" customWidth="1"/>
    <col min="11013" max="11013" width="15.109375" style="1" customWidth="1"/>
    <col min="11014" max="11014" width="14.33203125" style="1" customWidth="1"/>
    <col min="11015" max="11015" width="15.44140625" style="1" customWidth="1"/>
    <col min="11016" max="11016" width="17.109375" style="1" customWidth="1"/>
    <col min="11017" max="11017" width="13.33203125" style="1" customWidth="1"/>
    <col min="11018" max="11018" width="16.5546875" style="1" customWidth="1"/>
    <col min="11019" max="11019" width="9.109375" style="1"/>
    <col min="11020" max="11020" width="17.6640625" style="1" customWidth="1"/>
    <col min="11021" max="11264" width="9.109375" style="1"/>
    <col min="11265" max="11265" width="5.33203125" style="1" customWidth="1"/>
    <col min="11266" max="11266" width="63.109375" style="1" customWidth="1"/>
    <col min="11267" max="11267" width="9.109375" style="1"/>
    <col min="11268" max="11268" width="14.44140625" style="1" customWidth="1"/>
    <col min="11269" max="11269" width="15.109375" style="1" customWidth="1"/>
    <col min="11270" max="11270" width="14.33203125" style="1" customWidth="1"/>
    <col min="11271" max="11271" width="15.44140625" style="1" customWidth="1"/>
    <col min="11272" max="11272" width="17.109375" style="1" customWidth="1"/>
    <col min="11273" max="11273" width="13.33203125" style="1" customWidth="1"/>
    <col min="11274" max="11274" width="16.5546875" style="1" customWidth="1"/>
    <col min="11275" max="11275" width="9.109375" style="1"/>
    <col min="11276" max="11276" width="17.6640625" style="1" customWidth="1"/>
    <col min="11277" max="11520" width="9.109375" style="1"/>
    <col min="11521" max="11521" width="5.33203125" style="1" customWidth="1"/>
    <col min="11522" max="11522" width="63.109375" style="1" customWidth="1"/>
    <col min="11523" max="11523" width="9.109375" style="1"/>
    <col min="11524" max="11524" width="14.44140625" style="1" customWidth="1"/>
    <col min="11525" max="11525" width="15.109375" style="1" customWidth="1"/>
    <col min="11526" max="11526" width="14.33203125" style="1" customWidth="1"/>
    <col min="11527" max="11527" width="15.44140625" style="1" customWidth="1"/>
    <col min="11528" max="11528" width="17.109375" style="1" customWidth="1"/>
    <col min="11529" max="11529" width="13.33203125" style="1" customWidth="1"/>
    <col min="11530" max="11530" width="16.5546875" style="1" customWidth="1"/>
    <col min="11531" max="11531" width="9.109375" style="1"/>
    <col min="11532" max="11532" width="17.6640625" style="1" customWidth="1"/>
    <col min="11533" max="11776" width="9.109375" style="1"/>
    <col min="11777" max="11777" width="5.33203125" style="1" customWidth="1"/>
    <col min="11778" max="11778" width="63.109375" style="1" customWidth="1"/>
    <col min="11779" max="11779" width="9.109375" style="1"/>
    <col min="11780" max="11780" width="14.44140625" style="1" customWidth="1"/>
    <col min="11781" max="11781" width="15.109375" style="1" customWidth="1"/>
    <col min="11782" max="11782" width="14.33203125" style="1" customWidth="1"/>
    <col min="11783" max="11783" width="15.44140625" style="1" customWidth="1"/>
    <col min="11784" max="11784" width="17.109375" style="1" customWidth="1"/>
    <col min="11785" max="11785" width="13.33203125" style="1" customWidth="1"/>
    <col min="11786" max="11786" width="16.5546875" style="1" customWidth="1"/>
    <col min="11787" max="11787" width="9.109375" style="1"/>
    <col min="11788" max="11788" width="17.6640625" style="1" customWidth="1"/>
    <col min="11789" max="12032" width="9.109375" style="1"/>
    <col min="12033" max="12033" width="5.33203125" style="1" customWidth="1"/>
    <col min="12034" max="12034" width="63.109375" style="1" customWidth="1"/>
    <col min="12035" max="12035" width="9.109375" style="1"/>
    <col min="12036" max="12036" width="14.44140625" style="1" customWidth="1"/>
    <col min="12037" max="12037" width="15.109375" style="1" customWidth="1"/>
    <col min="12038" max="12038" width="14.33203125" style="1" customWidth="1"/>
    <col min="12039" max="12039" width="15.44140625" style="1" customWidth="1"/>
    <col min="12040" max="12040" width="17.109375" style="1" customWidth="1"/>
    <col min="12041" max="12041" width="13.33203125" style="1" customWidth="1"/>
    <col min="12042" max="12042" width="16.5546875" style="1" customWidth="1"/>
    <col min="12043" max="12043" width="9.109375" style="1"/>
    <col min="12044" max="12044" width="17.6640625" style="1" customWidth="1"/>
    <col min="12045" max="12288" width="9.109375" style="1"/>
    <col min="12289" max="12289" width="5.33203125" style="1" customWidth="1"/>
    <col min="12290" max="12290" width="63.109375" style="1" customWidth="1"/>
    <col min="12291" max="12291" width="9.109375" style="1"/>
    <col min="12292" max="12292" width="14.44140625" style="1" customWidth="1"/>
    <col min="12293" max="12293" width="15.109375" style="1" customWidth="1"/>
    <col min="12294" max="12294" width="14.33203125" style="1" customWidth="1"/>
    <col min="12295" max="12295" width="15.44140625" style="1" customWidth="1"/>
    <col min="12296" max="12296" width="17.109375" style="1" customWidth="1"/>
    <col min="12297" max="12297" width="13.33203125" style="1" customWidth="1"/>
    <col min="12298" max="12298" width="16.5546875" style="1" customWidth="1"/>
    <col min="12299" max="12299" width="9.109375" style="1"/>
    <col min="12300" max="12300" width="17.6640625" style="1" customWidth="1"/>
    <col min="12301" max="12544" width="9.109375" style="1"/>
    <col min="12545" max="12545" width="5.33203125" style="1" customWidth="1"/>
    <col min="12546" max="12546" width="63.109375" style="1" customWidth="1"/>
    <col min="12547" max="12547" width="9.109375" style="1"/>
    <col min="12548" max="12548" width="14.44140625" style="1" customWidth="1"/>
    <col min="12549" max="12549" width="15.109375" style="1" customWidth="1"/>
    <col min="12550" max="12550" width="14.33203125" style="1" customWidth="1"/>
    <col min="12551" max="12551" width="15.44140625" style="1" customWidth="1"/>
    <col min="12552" max="12552" width="17.109375" style="1" customWidth="1"/>
    <col min="12553" max="12553" width="13.33203125" style="1" customWidth="1"/>
    <col min="12554" max="12554" width="16.5546875" style="1" customWidth="1"/>
    <col min="12555" max="12555" width="9.109375" style="1"/>
    <col min="12556" max="12556" width="17.6640625" style="1" customWidth="1"/>
    <col min="12557" max="12800" width="9.109375" style="1"/>
    <col min="12801" max="12801" width="5.33203125" style="1" customWidth="1"/>
    <col min="12802" max="12802" width="63.109375" style="1" customWidth="1"/>
    <col min="12803" max="12803" width="9.109375" style="1"/>
    <col min="12804" max="12804" width="14.44140625" style="1" customWidth="1"/>
    <col min="12805" max="12805" width="15.109375" style="1" customWidth="1"/>
    <col min="12806" max="12806" width="14.33203125" style="1" customWidth="1"/>
    <col min="12807" max="12807" width="15.44140625" style="1" customWidth="1"/>
    <col min="12808" max="12808" width="17.109375" style="1" customWidth="1"/>
    <col min="12809" max="12809" width="13.33203125" style="1" customWidth="1"/>
    <col min="12810" max="12810" width="16.5546875" style="1" customWidth="1"/>
    <col min="12811" max="12811" width="9.109375" style="1"/>
    <col min="12812" max="12812" width="17.6640625" style="1" customWidth="1"/>
    <col min="12813" max="13056" width="9.109375" style="1"/>
    <col min="13057" max="13057" width="5.33203125" style="1" customWidth="1"/>
    <col min="13058" max="13058" width="63.109375" style="1" customWidth="1"/>
    <col min="13059" max="13059" width="9.109375" style="1"/>
    <col min="13060" max="13060" width="14.44140625" style="1" customWidth="1"/>
    <col min="13061" max="13061" width="15.109375" style="1" customWidth="1"/>
    <col min="13062" max="13062" width="14.33203125" style="1" customWidth="1"/>
    <col min="13063" max="13063" width="15.44140625" style="1" customWidth="1"/>
    <col min="13064" max="13064" width="17.109375" style="1" customWidth="1"/>
    <col min="13065" max="13065" width="13.33203125" style="1" customWidth="1"/>
    <col min="13066" max="13066" width="16.5546875" style="1" customWidth="1"/>
    <col min="13067" max="13067" width="9.109375" style="1"/>
    <col min="13068" max="13068" width="17.6640625" style="1" customWidth="1"/>
    <col min="13069" max="13312" width="9.109375" style="1"/>
    <col min="13313" max="13313" width="5.33203125" style="1" customWidth="1"/>
    <col min="13314" max="13314" width="63.109375" style="1" customWidth="1"/>
    <col min="13315" max="13315" width="9.109375" style="1"/>
    <col min="13316" max="13316" width="14.44140625" style="1" customWidth="1"/>
    <col min="13317" max="13317" width="15.109375" style="1" customWidth="1"/>
    <col min="13318" max="13318" width="14.33203125" style="1" customWidth="1"/>
    <col min="13319" max="13319" width="15.44140625" style="1" customWidth="1"/>
    <col min="13320" max="13320" width="17.109375" style="1" customWidth="1"/>
    <col min="13321" max="13321" width="13.33203125" style="1" customWidth="1"/>
    <col min="13322" max="13322" width="16.5546875" style="1" customWidth="1"/>
    <col min="13323" max="13323" width="9.109375" style="1"/>
    <col min="13324" max="13324" width="17.6640625" style="1" customWidth="1"/>
    <col min="13325" max="13568" width="9.109375" style="1"/>
    <col min="13569" max="13569" width="5.33203125" style="1" customWidth="1"/>
    <col min="13570" max="13570" width="63.109375" style="1" customWidth="1"/>
    <col min="13571" max="13571" width="9.109375" style="1"/>
    <col min="13572" max="13572" width="14.44140625" style="1" customWidth="1"/>
    <col min="13573" max="13573" width="15.109375" style="1" customWidth="1"/>
    <col min="13574" max="13574" width="14.33203125" style="1" customWidth="1"/>
    <col min="13575" max="13575" width="15.44140625" style="1" customWidth="1"/>
    <col min="13576" max="13576" width="17.109375" style="1" customWidth="1"/>
    <col min="13577" max="13577" width="13.33203125" style="1" customWidth="1"/>
    <col min="13578" max="13578" width="16.5546875" style="1" customWidth="1"/>
    <col min="13579" max="13579" width="9.109375" style="1"/>
    <col min="13580" max="13580" width="17.6640625" style="1" customWidth="1"/>
    <col min="13581" max="13824" width="9.109375" style="1"/>
    <col min="13825" max="13825" width="5.33203125" style="1" customWidth="1"/>
    <col min="13826" max="13826" width="63.109375" style="1" customWidth="1"/>
    <col min="13827" max="13827" width="9.109375" style="1"/>
    <col min="13828" max="13828" width="14.44140625" style="1" customWidth="1"/>
    <col min="13829" max="13829" width="15.109375" style="1" customWidth="1"/>
    <col min="13830" max="13830" width="14.33203125" style="1" customWidth="1"/>
    <col min="13831" max="13831" width="15.44140625" style="1" customWidth="1"/>
    <col min="13832" max="13832" width="17.109375" style="1" customWidth="1"/>
    <col min="13833" max="13833" width="13.33203125" style="1" customWidth="1"/>
    <col min="13834" max="13834" width="16.5546875" style="1" customWidth="1"/>
    <col min="13835" max="13835" width="9.109375" style="1"/>
    <col min="13836" max="13836" width="17.6640625" style="1" customWidth="1"/>
    <col min="13837" max="14080" width="9.109375" style="1"/>
    <col min="14081" max="14081" width="5.33203125" style="1" customWidth="1"/>
    <col min="14082" max="14082" width="63.109375" style="1" customWidth="1"/>
    <col min="14083" max="14083" width="9.109375" style="1"/>
    <col min="14084" max="14084" width="14.44140625" style="1" customWidth="1"/>
    <col min="14085" max="14085" width="15.109375" style="1" customWidth="1"/>
    <col min="14086" max="14086" width="14.33203125" style="1" customWidth="1"/>
    <col min="14087" max="14087" width="15.44140625" style="1" customWidth="1"/>
    <col min="14088" max="14088" width="17.109375" style="1" customWidth="1"/>
    <col min="14089" max="14089" width="13.33203125" style="1" customWidth="1"/>
    <col min="14090" max="14090" width="16.5546875" style="1" customWidth="1"/>
    <col min="14091" max="14091" width="9.109375" style="1"/>
    <col min="14092" max="14092" width="17.6640625" style="1" customWidth="1"/>
    <col min="14093" max="14336" width="9.109375" style="1"/>
    <col min="14337" max="14337" width="5.33203125" style="1" customWidth="1"/>
    <col min="14338" max="14338" width="63.109375" style="1" customWidth="1"/>
    <col min="14339" max="14339" width="9.109375" style="1"/>
    <col min="14340" max="14340" width="14.44140625" style="1" customWidth="1"/>
    <col min="14341" max="14341" width="15.109375" style="1" customWidth="1"/>
    <col min="14342" max="14342" width="14.33203125" style="1" customWidth="1"/>
    <col min="14343" max="14343" width="15.44140625" style="1" customWidth="1"/>
    <col min="14344" max="14344" width="17.109375" style="1" customWidth="1"/>
    <col min="14345" max="14345" width="13.33203125" style="1" customWidth="1"/>
    <col min="14346" max="14346" width="16.5546875" style="1" customWidth="1"/>
    <col min="14347" max="14347" width="9.109375" style="1"/>
    <col min="14348" max="14348" width="17.6640625" style="1" customWidth="1"/>
    <col min="14349" max="14592" width="9.109375" style="1"/>
    <col min="14593" max="14593" width="5.33203125" style="1" customWidth="1"/>
    <col min="14594" max="14594" width="63.109375" style="1" customWidth="1"/>
    <col min="14595" max="14595" width="9.109375" style="1"/>
    <col min="14596" max="14596" width="14.44140625" style="1" customWidth="1"/>
    <col min="14597" max="14597" width="15.109375" style="1" customWidth="1"/>
    <col min="14598" max="14598" width="14.33203125" style="1" customWidth="1"/>
    <col min="14599" max="14599" width="15.44140625" style="1" customWidth="1"/>
    <col min="14600" max="14600" width="17.109375" style="1" customWidth="1"/>
    <col min="14601" max="14601" width="13.33203125" style="1" customWidth="1"/>
    <col min="14602" max="14602" width="16.5546875" style="1" customWidth="1"/>
    <col min="14603" max="14603" width="9.109375" style="1"/>
    <col min="14604" max="14604" width="17.6640625" style="1" customWidth="1"/>
    <col min="14605" max="14848" width="9.109375" style="1"/>
    <col min="14849" max="14849" width="5.33203125" style="1" customWidth="1"/>
    <col min="14850" max="14850" width="63.109375" style="1" customWidth="1"/>
    <col min="14851" max="14851" width="9.109375" style="1"/>
    <col min="14852" max="14852" width="14.44140625" style="1" customWidth="1"/>
    <col min="14853" max="14853" width="15.109375" style="1" customWidth="1"/>
    <col min="14854" max="14854" width="14.33203125" style="1" customWidth="1"/>
    <col min="14855" max="14855" width="15.44140625" style="1" customWidth="1"/>
    <col min="14856" max="14856" width="17.109375" style="1" customWidth="1"/>
    <col min="14857" max="14857" width="13.33203125" style="1" customWidth="1"/>
    <col min="14858" max="14858" width="16.5546875" style="1" customWidth="1"/>
    <col min="14859" max="14859" width="9.109375" style="1"/>
    <col min="14860" max="14860" width="17.6640625" style="1" customWidth="1"/>
    <col min="14861" max="15104" width="9.109375" style="1"/>
    <col min="15105" max="15105" width="5.33203125" style="1" customWidth="1"/>
    <col min="15106" max="15106" width="63.109375" style="1" customWidth="1"/>
    <col min="15107" max="15107" width="9.109375" style="1"/>
    <col min="15108" max="15108" width="14.44140625" style="1" customWidth="1"/>
    <col min="15109" max="15109" width="15.109375" style="1" customWidth="1"/>
    <col min="15110" max="15110" width="14.33203125" style="1" customWidth="1"/>
    <col min="15111" max="15111" width="15.44140625" style="1" customWidth="1"/>
    <col min="15112" max="15112" width="17.109375" style="1" customWidth="1"/>
    <col min="15113" max="15113" width="13.33203125" style="1" customWidth="1"/>
    <col min="15114" max="15114" width="16.5546875" style="1" customWidth="1"/>
    <col min="15115" max="15115" width="9.109375" style="1"/>
    <col min="15116" max="15116" width="17.6640625" style="1" customWidth="1"/>
    <col min="15117" max="15360" width="9.109375" style="1"/>
    <col min="15361" max="15361" width="5.33203125" style="1" customWidth="1"/>
    <col min="15362" max="15362" width="63.109375" style="1" customWidth="1"/>
    <col min="15363" max="15363" width="9.109375" style="1"/>
    <col min="15364" max="15364" width="14.44140625" style="1" customWidth="1"/>
    <col min="15365" max="15365" width="15.109375" style="1" customWidth="1"/>
    <col min="15366" max="15366" width="14.33203125" style="1" customWidth="1"/>
    <col min="15367" max="15367" width="15.44140625" style="1" customWidth="1"/>
    <col min="15368" max="15368" width="17.109375" style="1" customWidth="1"/>
    <col min="15369" max="15369" width="13.33203125" style="1" customWidth="1"/>
    <col min="15370" max="15370" width="16.5546875" style="1" customWidth="1"/>
    <col min="15371" max="15371" width="9.109375" style="1"/>
    <col min="15372" max="15372" width="17.6640625" style="1" customWidth="1"/>
    <col min="15373" max="15616" width="9.109375" style="1"/>
    <col min="15617" max="15617" width="5.33203125" style="1" customWidth="1"/>
    <col min="15618" max="15618" width="63.109375" style="1" customWidth="1"/>
    <col min="15619" max="15619" width="9.109375" style="1"/>
    <col min="15620" max="15620" width="14.44140625" style="1" customWidth="1"/>
    <col min="15621" max="15621" width="15.109375" style="1" customWidth="1"/>
    <col min="15622" max="15622" width="14.33203125" style="1" customWidth="1"/>
    <col min="15623" max="15623" width="15.44140625" style="1" customWidth="1"/>
    <col min="15624" max="15624" width="17.109375" style="1" customWidth="1"/>
    <col min="15625" max="15625" width="13.33203125" style="1" customWidth="1"/>
    <col min="15626" max="15626" width="16.5546875" style="1" customWidth="1"/>
    <col min="15627" max="15627" width="9.109375" style="1"/>
    <col min="15628" max="15628" width="17.6640625" style="1" customWidth="1"/>
    <col min="15629" max="15872" width="9.109375" style="1"/>
    <col min="15873" max="15873" width="5.33203125" style="1" customWidth="1"/>
    <col min="15874" max="15874" width="63.109375" style="1" customWidth="1"/>
    <col min="15875" max="15875" width="9.109375" style="1"/>
    <col min="15876" max="15876" width="14.44140625" style="1" customWidth="1"/>
    <col min="15877" max="15877" width="15.109375" style="1" customWidth="1"/>
    <col min="15878" max="15878" width="14.33203125" style="1" customWidth="1"/>
    <col min="15879" max="15879" width="15.44140625" style="1" customWidth="1"/>
    <col min="15880" max="15880" width="17.109375" style="1" customWidth="1"/>
    <col min="15881" max="15881" width="13.33203125" style="1" customWidth="1"/>
    <col min="15882" max="15882" width="16.5546875" style="1" customWidth="1"/>
    <col min="15883" max="15883" width="9.109375" style="1"/>
    <col min="15884" max="15884" width="17.6640625" style="1" customWidth="1"/>
    <col min="15885" max="16128" width="9.109375" style="1"/>
    <col min="16129" max="16129" width="5.33203125" style="1" customWidth="1"/>
    <col min="16130" max="16130" width="63.109375" style="1" customWidth="1"/>
    <col min="16131" max="16131" width="9.109375" style="1"/>
    <col min="16132" max="16132" width="14.44140625" style="1" customWidth="1"/>
    <col min="16133" max="16133" width="15.109375" style="1" customWidth="1"/>
    <col min="16134" max="16134" width="14.33203125" style="1" customWidth="1"/>
    <col min="16135" max="16135" width="15.44140625" style="1" customWidth="1"/>
    <col min="16136" max="16136" width="17.109375" style="1" customWidth="1"/>
    <col min="16137" max="16137" width="13.33203125" style="1" customWidth="1"/>
    <col min="16138" max="16138" width="16.5546875" style="1" customWidth="1"/>
    <col min="16139" max="16139" width="9.109375" style="1"/>
    <col min="16140" max="16140" width="17.6640625" style="1" customWidth="1"/>
    <col min="16141" max="16384" width="9.109375" style="1"/>
  </cols>
  <sheetData>
    <row r="1" spans="1:14" ht="67.8" customHeight="1">
      <c r="H1" s="53" t="s">
        <v>108</v>
      </c>
      <c r="I1" s="53"/>
      <c r="J1" s="53"/>
    </row>
    <row r="2" spans="1:14" ht="13.8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4" s="4" customFormat="1" ht="22.5" customHeight="1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42" customHeight="1" thickBot="1">
      <c r="A4" s="44" t="s">
        <v>1</v>
      </c>
      <c r="B4" s="46" t="s">
        <v>2</v>
      </c>
      <c r="C4" s="48" t="s">
        <v>3</v>
      </c>
      <c r="D4" s="50" t="s">
        <v>4</v>
      </c>
      <c r="E4" s="51"/>
      <c r="F4" s="51"/>
      <c r="G4" s="51"/>
      <c r="H4" s="51"/>
      <c r="I4" s="51"/>
      <c r="J4" s="52"/>
    </row>
    <row r="5" spans="1:14" s="4" customFormat="1" ht="20.100000000000001" customHeight="1" thickBot="1">
      <c r="A5" s="45"/>
      <c r="B5" s="47"/>
      <c r="C5" s="49"/>
      <c r="D5" s="5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8" t="s">
        <v>11</v>
      </c>
      <c r="L5" s="14"/>
      <c r="N5" s="15"/>
    </row>
    <row r="6" spans="1:14" s="4" customFormat="1" ht="20.100000000000001" customHeight="1">
      <c r="A6" s="35">
        <v>1</v>
      </c>
      <c r="B6" s="36" t="s">
        <v>12</v>
      </c>
      <c r="C6" s="37">
        <v>780011</v>
      </c>
      <c r="D6" s="11">
        <v>260879</v>
      </c>
      <c r="E6" s="12">
        <v>5097775</v>
      </c>
      <c r="F6" s="12">
        <v>508365</v>
      </c>
      <c r="G6" s="12">
        <v>619006</v>
      </c>
      <c r="H6" s="12">
        <v>2140899</v>
      </c>
      <c r="I6" s="12">
        <v>305282</v>
      </c>
      <c r="J6" s="13">
        <f t="shared" ref="J6:J69" si="0">SUM(D6:I6)</f>
        <v>8932206</v>
      </c>
      <c r="L6" s="14"/>
      <c r="N6" s="15"/>
    </row>
    <row r="7" spans="1:14" s="4" customFormat="1" ht="20.100000000000001" customHeight="1">
      <c r="A7" s="35">
        <v>2</v>
      </c>
      <c r="B7" s="38" t="s">
        <v>13</v>
      </c>
      <c r="C7" s="39">
        <v>780014</v>
      </c>
      <c r="D7" s="11">
        <v>1217200</v>
      </c>
      <c r="E7" s="12">
        <v>386325</v>
      </c>
      <c r="F7" s="12">
        <v>1125063</v>
      </c>
      <c r="G7" s="12">
        <v>216350</v>
      </c>
      <c r="H7" s="12">
        <v>3634849</v>
      </c>
      <c r="I7" s="12">
        <v>9631982</v>
      </c>
      <c r="J7" s="13">
        <f t="shared" si="0"/>
        <v>16211769</v>
      </c>
      <c r="L7" s="14"/>
      <c r="N7" s="15"/>
    </row>
    <row r="8" spans="1:14" s="4" customFormat="1" ht="20.100000000000001" customHeight="1">
      <c r="A8" s="35">
        <v>3</v>
      </c>
      <c r="B8" s="38" t="s">
        <v>14</v>
      </c>
      <c r="C8" s="39">
        <v>780104</v>
      </c>
      <c r="D8" s="11">
        <v>1184459</v>
      </c>
      <c r="E8" s="12">
        <v>581835</v>
      </c>
      <c r="F8" s="12">
        <v>773643</v>
      </c>
      <c r="G8" s="12">
        <v>176857</v>
      </c>
      <c r="H8" s="12">
        <v>6988849</v>
      </c>
      <c r="I8" s="12">
        <v>1588013</v>
      </c>
      <c r="J8" s="13">
        <f t="shared" si="0"/>
        <v>11293656</v>
      </c>
      <c r="L8" s="14"/>
      <c r="N8" s="15"/>
    </row>
    <row r="9" spans="1:14" s="4" customFormat="1" ht="20.100000000000001" customHeight="1">
      <c r="A9" s="35">
        <v>4</v>
      </c>
      <c r="B9" s="38" t="s">
        <v>15</v>
      </c>
      <c r="C9" s="39">
        <v>780105</v>
      </c>
      <c r="D9" s="11">
        <v>2124234</v>
      </c>
      <c r="E9" s="12">
        <v>778849</v>
      </c>
      <c r="F9" s="12">
        <v>1891309</v>
      </c>
      <c r="G9" s="12">
        <v>6619371</v>
      </c>
      <c r="H9" s="12">
        <v>3890456</v>
      </c>
      <c r="I9" s="12">
        <v>8628755</v>
      </c>
      <c r="J9" s="13">
        <f t="shared" si="0"/>
        <v>23932974</v>
      </c>
      <c r="L9" s="14"/>
      <c r="N9" s="15"/>
    </row>
    <row r="10" spans="1:14" s="4" customFormat="1" ht="20.100000000000001" customHeight="1">
      <c r="A10" s="35">
        <v>5</v>
      </c>
      <c r="B10" s="38" t="s">
        <v>16</v>
      </c>
      <c r="C10" s="39">
        <v>780106</v>
      </c>
      <c r="D10" s="11">
        <v>782352</v>
      </c>
      <c r="E10" s="12">
        <v>292431</v>
      </c>
      <c r="F10" s="12">
        <v>1052135</v>
      </c>
      <c r="G10" s="12">
        <v>128278</v>
      </c>
      <c r="H10" s="12">
        <v>1407980</v>
      </c>
      <c r="I10" s="12">
        <v>7566058</v>
      </c>
      <c r="J10" s="13">
        <f t="shared" si="0"/>
        <v>11229234</v>
      </c>
      <c r="L10" s="14"/>
      <c r="N10" s="15"/>
    </row>
    <row r="11" spans="1:14" s="4" customFormat="1" ht="20.100000000000001" customHeight="1">
      <c r="A11" s="35">
        <v>6</v>
      </c>
      <c r="B11" s="38" t="s">
        <v>17</v>
      </c>
      <c r="C11" s="39">
        <v>780051</v>
      </c>
      <c r="D11" s="11">
        <v>1521907</v>
      </c>
      <c r="E11" s="12">
        <v>616790</v>
      </c>
      <c r="F11" s="12">
        <v>802295</v>
      </c>
      <c r="G11" s="12">
        <v>161962</v>
      </c>
      <c r="H11" s="12">
        <v>7098972</v>
      </c>
      <c r="I11" s="12">
        <v>721457</v>
      </c>
      <c r="J11" s="13">
        <f t="shared" si="0"/>
        <v>10923383</v>
      </c>
      <c r="L11" s="14"/>
      <c r="N11" s="15"/>
    </row>
    <row r="12" spans="1:14" s="4" customFormat="1" ht="20.100000000000001" customHeight="1">
      <c r="A12" s="35">
        <v>7</v>
      </c>
      <c r="B12" s="38" t="s">
        <v>18</v>
      </c>
      <c r="C12" s="39">
        <v>780215</v>
      </c>
      <c r="D12" s="11">
        <v>212868</v>
      </c>
      <c r="E12" s="12">
        <v>29058</v>
      </c>
      <c r="F12" s="12">
        <v>58915</v>
      </c>
      <c r="G12" s="12">
        <v>622210</v>
      </c>
      <c r="H12" s="12">
        <v>1249485</v>
      </c>
      <c r="I12" s="12">
        <v>92638</v>
      </c>
      <c r="J12" s="13">
        <f t="shared" si="0"/>
        <v>2265174</v>
      </c>
      <c r="L12" s="14"/>
      <c r="N12" s="15"/>
    </row>
    <row r="13" spans="1:14" s="4" customFormat="1" ht="20.100000000000001" customHeight="1">
      <c r="A13" s="35">
        <v>8</v>
      </c>
      <c r="B13" s="38" t="s">
        <v>19</v>
      </c>
      <c r="C13" s="39">
        <v>780107</v>
      </c>
      <c r="D13" s="11">
        <v>1545871</v>
      </c>
      <c r="E13" s="12">
        <v>894467</v>
      </c>
      <c r="F13" s="12">
        <v>9600207</v>
      </c>
      <c r="G13" s="12">
        <v>295521</v>
      </c>
      <c r="H13" s="12">
        <v>2549743</v>
      </c>
      <c r="I13" s="12">
        <v>1292208</v>
      </c>
      <c r="J13" s="13">
        <f t="shared" si="0"/>
        <v>16178017</v>
      </c>
      <c r="L13" s="14"/>
      <c r="N13" s="15"/>
    </row>
    <row r="14" spans="1:14" s="4" customFormat="1" ht="20.100000000000001" customHeight="1">
      <c r="A14" s="35">
        <v>9</v>
      </c>
      <c r="B14" s="38" t="s">
        <v>20</v>
      </c>
      <c r="C14" s="39">
        <v>780108</v>
      </c>
      <c r="D14" s="11">
        <v>1123949</v>
      </c>
      <c r="E14" s="12">
        <v>829193</v>
      </c>
      <c r="F14" s="12">
        <v>6540280</v>
      </c>
      <c r="G14" s="12">
        <v>187293</v>
      </c>
      <c r="H14" s="12">
        <v>1564739</v>
      </c>
      <c r="I14" s="12">
        <v>1555528</v>
      </c>
      <c r="J14" s="13">
        <f t="shared" si="0"/>
        <v>11800982</v>
      </c>
      <c r="L14" s="14"/>
      <c r="N14" s="15"/>
    </row>
    <row r="15" spans="1:14" s="4" customFormat="1" ht="20.100000000000001" customHeight="1">
      <c r="A15" s="35">
        <v>10</v>
      </c>
      <c r="B15" s="38" t="s">
        <v>21</v>
      </c>
      <c r="C15" s="39">
        <v>780052</v>
      </c>
      <c r="D15" s="11">
        <v>1143110</v>
      </c>
      <c r="E15" s="12">
        <v>2164347</v>
      </c>
      <c r="F15" s="12">
        <v>891803</v>
      </c>
      <c r="G15" s="12">
        <v>338337</v>
      </c>
      <c r="H15" s="12">
        <v>3603241</v>
      </c>
      <c r="I15" s="12">
        <v>667036</v>
      </c>
      <c r="J15" s="13">
        <f t="shared" si="0"/>
        <v>8807874</v>
      </c>
      <c r="L15" s="14"/>
      <c r="N15" s="15"/>
    </row>
    <row r="16" spans="1:14" s="4" customFormat="1" ht="20.100000000000001" customHeight="1">
      <c r="A16" s="35">
        <v>11</v>
      </c>
      <c r="B16" s="38" t="s">
        <v>22</v>
      </c>
      <c r="C16" s="39">
        <v>780109</v>
      </c>
      <c r="D16" s="11">
        <v>1045595</v>
      </c>
      <c r="E16" s="12">
        <v>1060322</v>
      </c>
      <c r="F16" s="12">
        <v>8956458</v>
      </c>
      <c r="G16" s="12">
        <v>220900</v>
      </c>
      <c r="H16" s="12">
        <v>1667798</v>
      </c>
      <c r="I16" s="12">
        <v>1113618</v>
      </c>
      <c r="J16" s="13">
        <f t="shared" si="0"/>
        <v>14064691</v>
      </c>
      <c r="L16" s="14"/>
      <c r="N16" s="15"/>
    </row>
    <row r="17" spans="1:14" s="4" customFormat="1" ht="20.100000000000001" customHeight="1">
      <c r="A17" s="35">
        <v>12</v>
      </c>
      <c r="B17" s="38" t="s">
        <v>23</v>
      </c>
      <c r="C17" s="39">
        <v>780081</v>
      </c>
      <c r="D17" s="11">
        <v>293475</v>
      </c>
      <c r="E17" s="12">
        <v>267882</v>
      </c>
      <c r="F17" s="12">
        <v>1220165</v>
      </c>
      <c r="G17" s="12">
        <v>43874</v>
      </c>
      <c r="H17" s="12">
        <v>424112</v>
      </c>
      <c r="I17" s="12">
        <v>859895</v>
      </c>
      <c r="J17" s="13">
        <f t="shared" si="0"/>
        <v>3109403</v>
      </c>
      <c r="L17" s="14"/>
      <c r="N17" s="15"/>
    </row>
    <row r="18" spans="1:14" s="4" customFormat="1" ht="20.100000000000001" customHeight="1">
      <c r="A18" s="35">
        <v>13</v>
      </c>
      <c r="B18" s="38" t="s">
        <v>24</v>
      </c>
      <c r="C18" s="39">
        <v>780110</v>
      </c>
      <c r="D18" s="11">
        <v>1968192</v>
      </c>
      <c r="E18" s="12">
        <v>894439</v>
      </c>
      <c r="F18" s="12">
        <v>1355145</v>
      </c>
      <c r="G18" s="12">
        <v>285467</v>
      </c>
      <c r="H18" s="12">
        <v>14864291</v>
      </c>
      <c r="I18" s="12">
        <v>1923363</v>
      </c>
      <c r="J18" s="13">
        <f t="shared" si="0"/>
        <v>21290897</v>
      </c>
      <c r="L18" s="14"/>
      <c r="N18" s="15"/>
    </row>
    <row r="19" spans="1:14" s="4" customFormat="1" ht="20.100000000000001" customHeight="1">
      <c r="A19" s="35">
        <v>14</v>
      </c>
      <c r="B19" s="38" t="s">
        <v>25</v>
      </c>
      <c r="C19" s="39">
        <v>780053</v>
      </c>
      <c r="D19" s="11">
        <v>1025002</v>
      </c>
      <c r="E19" s="12">
        <v>285369</v>
      </c>
      <c r="F19" s="12">
        <v>487241</v>
      </c>
      <c r="G19" s="12">
        <v>122391</v>
      </c>
      <c r="H19" s="12">
        <v>1967353</v>
      </c>
      <c r="I19" s="12">
        <v>5378885</v>
      </c>
      <c r="J19" s="13">
        <f t="shared" si="0"/>
        <v>9266241</v>
      </c>
      <c r="L19" s="14"/>
      <c r="N19" s="15"/>
    </row>
    <row r="20" spans="1:14" s="4" customFormat="1" ht="20.100000000000001" customHeight="1">
      <c r="A20" s="35">
        <v>15</v>
      </c>
      <c r="B20" s="38" t="s">
        <v>26</v>
      </c>
      <c r="C20" s="39">
        <v>780054</v>
      </c>
      <c r="D20" s="11">
        <v>415904</v>
      </c>
      <c r="E20" s="12">
        <v>826367</v>
      </c>
      <c r="F20" s="12">
        <v>239992</v>
      </c>
      <c r="G20" s="12">
        <v>62175</v>
      </c>
      <c r="H20" s="12">
        <v>1059692</v>
      </c>
      <c r="I20" s="12">
        <v>2221149</v>
      </c>
      <c r="J20" s="13">
        <f t="shared" si="0"/>
        <v>4825279</v>
      </c>
      <c r="L20" s="14"/>
      <c r="N20" s="15"/>
    </row>
    <row r="21" spans="1:14" s="4" customFormat="1" ht="20.100000000000001" customHeight="1">
      <c r="A21" s="35">
        <v>16</v>
      </c>
      <c r="B21" s="38" t="s">
        <v>27</v>
      </c>
      <c r="C21" s="39">
        <v>780055</v>
      </c>
      <c r="D21" s="11">
        <v>305628</v>
      </c>
      <c r="E21" s="12">
        <v>136179</v>
      </c>
      <c r="F21" s="12">
        <v>235847</v>
      </c>
      <c r="G21" s="12">
        <v>56107</v>
      </c>
      <c r="H21" s="12">
        <v>722342</v>
      </c>
      <c r="I21" s="12">
        <v>2831849</v>
      </c>
      <c r="J21" s="13">
        <f t="shared" si="0"/>
        <v>4287952</v>
      </c>
      <c r="L21" s="14"/>
      <c r="N21" s="15"/>
    </row>
    <row r="22" spans="1:14" s="4" customFormat="1" ht="20.100000000000001" customHeight="1">
      <c r="A22" s="35">
        <v>17</v>
      </c>
      <c r="B22" s="38" t="s">
        <v>28</v>
      </c>
      <c r="C22" s="39">
        <v>780111</v>
      </c>
      <c r="D22" s="11">
        <v>963351</v>
      </c>
      <c r="E22" s="12">
        <v>358554</v>
      </c>
      <c r="F22" s="12">
        <v>2094906</v>
      </c>
      <c r="G22" s="12">
        <v>203884</v>
      </c>
      <c r="H22" s="12">
        <v>7435430</v>
      </c>
      <c r="I22" s="12">
        <v>659986</v>
      </c>
      <c r="J22" s="13">
        <f t="shared" si="0"/>
        <v>11716111</v>
      </c>
      <c r="L22" s="14"/>
      <c r="N22" s="15"/>
    </row>
    <row r="23" spans="1:14" s="4" customFormat="1" ht="20.100000000000001" customHeight="1">
      <c r="A23" s="35">
        <v>18</v>
      </c>
      <c r="B23" s="38" t="s">
        <v>29</v>
      </c>
      <c r="C23" s="39">
        <v>780112</v>
      </c>
      <c r="D23" s="11">
        <v>852553</v>
      </c>
      <c r="E23" s="12">
        <v>338246</v>
      </c>
      <c r="F23" s="12">
        <v>906521</v>
      </c>
      <c r="G23" s="12">
        <v>410717</v>
      </c>
      <c r="H23" s="12">
        <v>6547223</v>
      </c>
      <c r="I23" s="12">
        <v>578229</v>
      </c>
      <c r="J23" s="13">
        <f t="shared" si="0"/>
        <v>9633489</v>
      </c>
      <c r="L23" s="14"/>
      <c r="N23" s="15"/>
    </row>
    <row r="24" spans="1:14" s="4" customFormat="1" ht="20.100000000000001" customHeight="1">
      <c r="A24" s="35">
        <v>19</v>
      </c>
      <c r="B24" s="38" t="s">
        <v>30</v>
      </c>
      <c r="C24" s="39">
        <v>780056</v>
      </c>
      <c r="D24" s="11">
        <v>916851</v>
      </c>
      <c r="E24" s="12">
        <v>225111</v>
      </c>
      <c r="F24" s="12">
        <v>612423</v>
      </c>
      <c r="G24" s="12">
        <v>165909</v>
      </c>
      <c r="H24" s="12">
        <v>6041489</v>
      </c>
      <c r="I24" s="12">
        <v>580469</v>
      </c>
      <c r="J24" s="13">
        <f t="shared" si="0"/>
        <v>8542252</v>
      </c>
      <c r="L24" s="14"/>
      <c r="N24" s="15"/>
    </row>
    <row r="25" spans="1:14" s="4" customFormat="1" ht="20.100000000000001" customHeight="1">
      <c r="A25" s="35">
        <v>20</v>
      </c>
      <c r="B25" s="38" t="s">
        <v>31</v>
      </c>
      <c r="C25" s="39">
        <v>780113</v>
      </c>
      <c r="D25" s="11">
        <v>1801302</v>
      </c>
      <c r="E25" s="12">
        <v>738345</v>
      </c>
      <c r="F25" s="12">
        <v>2547045</v>
      </c>
      <c r="G25" s="12">
        <v>282868</v>
      </c>
      <c r="H25" s="12">
        <v>13942607</v>
      </c>
      <c r="I25" s="12">
        <v>1936395</v>
      </c>
      <c r="J25" s="13">
        <f t="shared" si="0"/>
        <v>21248562</v>
      </c>
      <c r="L25" s="14"/>
      <c r="N25" s="15"/>
    </row>
    <row r="26" spans="1:14" s="4" customFormat="1" ht="20.100000000000001" customHeight="1">
      <c r="A26" s="35">
        <v>21</v>
      </c>
      <c r="B26" s="38" t="s">
        <v>32</v>
      </c>
      <c r="C26" s="39">
        <v>780188</v>
      </c>
      <c r="D26" s="11">
        <v>171771</v>
      </c>
      <c r="E26" s="12">
        <v>138828</v>
      </c>
      <c r="F26" s="12">
        <v>1925870</v>
      </c>
      <c r="G26" s="12">
        <v>21020</v>
      </c>
      <c r="H26" s="12">
        <v>349032</v>
      </c>
      <c r="I26" s="12">
        <v>170045</v>
      </c>
      <c r="J26" s="13">
        <f t="shared" si="0"/>
        <v>2776566</v>
      </c>
      <c r="L26" s="14"/>
      <c r="N26" s="15"/>
    </row>
    <row r="27" spans="1:14" s="4" customFormat="1" ht="20.100000000000001" customHeight="1">
      <c r="A27" s="35">
        <v>22</v>
      </c>
      <c r="B27" s="38" t="s">
        <v>33</v>
      </c>
      <c r="C27" s="39">
        <v>780114</v>
      </c>
      <c r="D27" s="11">
        <v>2211252</v>
      </c>
      <c r="E27" s="12">
        <v>3564434</v>
      </c>
      <c r="F27" s="12">
        <v>10775295</v>
      </c>
      <c r="G27" s="12">
        <v>1316719</v>
      </c>
      <c r="H27" s="12">
        <v>3175748</v>
      </c>
      <c r="I27" s="12">
        <v>1609715</v>
      </c>
      <c r="J27" s="13">
        <f t="shared" si="0"/>
        <v>22653163</v>
      </c>
      <c r="L27" s="14"/>
      <c r="N27" s="15"/>
    </row>
    <row r="28" spans="1:14" s="4" customFormat="1" ht="20.100000000000001" customHeight="1">
      <c r="A28" s="35">
        <v>23</v>
      </c>
      <c r="B28" s="38" t="s">
        <v>34</v>
      </c>
      <c r="C28" s="39">
        <v>780115</v>
      </c>
      <c r="D28" s="11">
        <v>928378</v>
      </c>
      <c r="E28" s="12">
        <v>504847</v>
      </c>
      <c r="F28" s="12">
        <v>1021882</v>
      </c>
      <c r="G28" s="12">
        <v>153873</v>
      </c>
      <c r="H28" s="12">
        <v>1579670</v>
      </c>
      <c r="I28" s="12">
        <v>6875708</v>
      </c>
      <c r="J28" s="13">
        <f t="shared" si="0"/>
        <v>11064358</v>
      </c>
      <c r="L28" s="14"/>
      <c r="N28" s="15"/>
    </row>
    <row r="29" spans="1:14" s="4" customFormat="1" ht="20.100000000000001" customHeight="1">
      <c r="A29" s="35">
        <v>24</v>
      </c>
      <c r="B29" s="38" t="s">
        <v>35</v>
      </c>
      <c r="C29" s="39">
        <v>780083</v>
      </c>
      <c r="D29" s="11">
        <v>499068</v>
      </c>
      <c r="E29" s="12">
        <v>338047</v>
      </c>
      <c r="F29" s="12">
        <v>915431</v>
      </c>
      <c r="G29" s="12">
        <v>156632</v>
      </c>
      <c r="H29" s="12">
        <v>1208018</v>
      </c>
      <c r="I29" s="12">
        <v>2939886</v>
      </c>
      <c r="J29" s="13">
        <f t="shared" si="0"/>
        <v>6057082</v>
      </c>
      <c r="L29" s="14"/>
      <c r="N29" s="15"/>
    </row>
    <row r="30" spans="1:14" s="4" customFormat="1" ht="20.100000000000001" customHeight="1">
      <c r="A30" s="35">
        <v>25</v>
      </c>
      <c r="B30" s="38" t="s">
        <v>36</v>
      </c>
      <c r="C30" s="39">
        <v>780057</v>
      </c>
      <c r="D30" s="11">
        <v>2890425</v>
      </c>
      <c r="E30" s="12">
        <v>1323363</v>
      </c>
      <c r="F30" s="12">
        <v>2221654</v>
      </c>
      <c r="G30" s="12">
        <v>363023</v>
      </c>
      <c r="H30" s="12">
        <v>6687705</v>
      </c>
      <c r="I30" s="12">
        <v>1693685</v>
      </c>
      <c r="J30" s="13">
        <f t="shared" si="0"/>
        <v>15179855</v>
      </c>
      <c r="L30" s="14"/>
      <c r="N30" s="15"/>
    </row>
    <row r="31" spans="1:14" s="4" customFormat="1" ht="20.100000000000001" customHeight="1">
      <c r="A31" s="35">
        <v>26</v>
      </c>
      <c r="B31" s="38" t="s">
        <v>37</v>
      </c>
      <c r="C31" s="39">
        <v>780116</v>
      </c>
      <c r="D31" s="11">
        <v>1550561</v>
      </c>
      <c r="E31" s="12">
        <v>450740</v>
      </c>
      <c r="F31" s="12">
        <v>9478955</v>
      </c>
      <c r="G31" s="12">
        <v>192313</v>
      </c>
      <c r="H31" s="12">
        <v>1741707</v>
      </c>
      <c r="I31" s="12">
        <v>1638259</v>
      </c>
      <c r="J31" s="13">
        <f t="shared" si="0"/>
        <v>15052535</v>
      </c>
      <c r="L31" s="14"/>
      <c r="N31" s="15"/>
    </row>
    <row r="32" spans="1:14" s="4" customFormat="1" ht="20.100000000000001" customHeight="1">
      <c r="A32" s="35">
        <v>27</v>
      </c>
      <c r="B32" s="38" t="s">
        <v>38</v>
      </c>
      <c r="C32" s="39">
        <v>780117</v>
      </c>
      <c r="D32" s="11">
        <v>5614101</v>
      </c>
      <c r="E32" s="12">
        <v>1505048</v>
      </c>
      <c r="F32" s="12">
        <v>2276031</v>
      </c>
      <c r="G32" s="12">
        <v>603733</v>
      </c>
      <c r="H32" s="12">
        <v>15803313</v>
      </c>
      <c r="I32" s="12">
        <v>2664990</v>
      </c>
      <c r="J32" s="13">
        <f t="shared" si="0"/>
        <v>28467216</v>
      </c>
      <c r="L32" s="14"/>
      <c r="N32" s="15"/>
    </row>
    <row r="33" spans="1:14" s="4" customFormat="1" ht="20.100000000000001" customHeight="1">
      <c r="A33" s="35">
        <v>28</v>
      </c>
      <c r="B33" s="38" t="s">
        <v>39</v>
      </c>
      <c r="C33" s="39">
        <v>780118</v>
      </c>
      <c r="D33" s="11">
        <v>1124929</v>
      </c>
      <c r="E33" s="12">
        <v>298376</v>
      </c>
      <c r="F33" s="12">
        <v>589556</v>
      </c>
      <c r="G33" s="12">
        <v>309388</v>
      </c>
      <c r="H33" s="12">
        <v>2201547</v>
      </c>
      <c r="I33" s="12">
        <v>6237839</v>
      </c>
      <c r="J33" s="13">
        <f t="shared" si="0"/>
        <v>10761635</v>
      </c>
      <c r="L33" s="14"/>
      <c r="N33" s="15"/>
    </row>
    <row r="34" spans="1:14" s="4" customFormat="1" ht="20.100000000000001" customHeight="1">
      <c r="A34" s="35">
        <v>29</v>
      </c>
      <c r="B34" s="38" t="s">
        <v>40</v>
      </c>
      <c r="C34" s="39">
        <v>780119</v>
      </c>
      <c r="D34" s="11">
        <v>1453158</v>
      </c>
      <c r="E34" s="12">
        <v>418282</v>
      </c>
      <c r="F34" s="12">
        <v>1263773</v>
      </c>
      <c r="G34" s="12">
        <v>297280</v>
      </c>
      <c r="H34" s="12">
        <v>6380599</v>
      </c>
      <c r="I34" s="12">
        <v>9959928</v>
      </c>
      <c r="J34" s="13">
        <f t="shared" si="0"/>
        <v>19773020</v>
      </c>
      <c r="L34" s="14"/>
      <c r="N34" s="15"/>
    </row>
    <row r="35" spans="1:14" s="4" customFormat="1" ht="20.100000000000001" customHeight="1">
      <c r="A35" s="35">
        <v>30</v>
      </c>
      <c r="B35" s="38" t="s">
        <v>41</v>
      </c>
      <c r="C35" s="39">
        <v>780120</v>
      </c>
      <c r="D35" s="11">
        <v>1109748</v>
      </c>
      <c r="E35" s="12">
        <v>389362</v>
      </c>
      <c r="F35" s="12">
        <v>931858</v>
      </c>
      <c r="G35" s="12">
        <v>156781</v>
      </c>
      <c r="H35" s="12">
        <v>1424462</v>
      </c>
      <c r="I35" s="12">
        <v>11825929</v>
      </c>
      <c r="J35" s="13">
        <f t="shared" si="0"/>
        <v>15838140</v>
      </c>
      <c r="L35" s="14"/>
      <c r="N35" s="15"/>
    </row>
    <row r="36" spans="1:14" s="4" customFormat="1" ht="20.100000000000001" customHeight="1">
      <c r="A36" s="35">
        <v>31</v>
      </c>
      <c r="B36" s="38" t="s">
        <v>42</v>
      </c>
      <c r="C36" s="39">
        <v>780058</v>
      </c>
      <c r="D36" s="11">
        <v>324471</v>
      </c>
      <c r="E36" s="12">
        <v>270141</v>
      </c>
      <c r="F36" s="12">
        <v>718776</v>
      </c>
      <c r="G36" s="12">
        <v>92471</v>
      </c>
      <c r="H36" s="12">
        <v>1640741</v>
      </c>
      <c r="I36" s="12">
        <v>2329333</v>
      </c>
      <c r="J36" s="13">
        <f t="shared" si="0"/>
        <v>5375933</v>
      </c>
      <c r="L36" s="14"/>
      <c r="N36" s="15"/>
    </row>
    <row r="37" spans="1:14" s="4" customFormat="1" ht="20.100000000000001" customHeight="1">
      <c r="A37" s="35">
        <v>32</v>
      </c>
      <c r="B37" s="38" t="s">
        <v>43</v>
      </c>
      <c r="C37" s="39">
        <v>780132</v>
      </c>
      <c r="D37" s="11">
        <v>3184367</v>
      </c>
      <c r="E37" s="12">
        <v>665604</v>
      </c>
      <c r="F37" s="12">
        <v>1380839</v>
      </c>
      <c r="G37" s="12">
        <v>10174039</v>
      </c>
      <c r="H37" s="12">
        <v>3747539</v>
      </c>
      <c r="I37" s="12">
        <v>8718892</v>
      </c>
      <c r="J37" s="13">
        <f t="shared" si="0"/>
        <v>27871280</v>
      </c>
      <c r="L37" s="14"/>
      <c r="N37" s="15"/>
    </row>
    <row r="38" spans="1:14" s="4" customFormat="1" ht="20.100000000000001" customHeight="1">
      <c r="A38" s="35">
        <v>33</v>
      </c>
      <c r="B38" s="38" t="s">
        <v>44</v>
      </c>
      <c r="C38" s="39">
        <v>780059</v>
      </c>
      <c r="D38" s="11">
        <v>471282</v>
      </c>
      <c r="E38" s="12">
        <v>175375</v>
      </c>
      <c r="F38" s="12">
        <v>213952</v>
      </c>
      <c r="G38" s="12">
        <v>6098936</v>
      </c>
      <c r="H38" s="12">
        <v>2615290</v>
      </c>
      <c r="I38" s="12">
        <v>358187</v>
      </c>
      <c r="J38" s="13">
        <f t="shared" si="0"/>
        <v>9933022</v>
      </c>
      <c r="L38" s="14"/>
      <c r="N38" s="15"/>
    </row>
    <row r="39" spans="1:14" s="4" customFormat="1" ht="20.100000000000001" customHeight="1">
      <c r="A39" s="35">
        <v>34</v>
      </c>
      <c r="B39" s="38" t="s">
        <v>45</v>
      </c>
      <c r="C39" s="39">
        <v>780060</v>
      </c>
      <c r="D39" s="11">
        <v>614968</v>
      </c>
      <c r="E39" s="12">
        <v>214226</v>
      </c>
      <c r="F39" s="12">
        <v>342456</v>
      </c>
      <c r="G39" s="12">
        <v>2492170</v>
      </c>
      <c r="H39" s="12">
        <v>1571628</v>
      </c>
      <c r="I39" s="12">
        <v>379530</v>
      </c>
      <c r="J39" s="13">
        <f t="shared" si="0"/>
        <v>5614978</v>
      </c>
      <c r="L39" s="14"/>
      <c r="N39" s="15"/>
    </row>
    <row r="40" spans="1:14" s="4" customFormat="1" ht="20.100000000000001" customHeight="1">
      <c r="A40" s="35">
        <v>35</v>
      </c>
      <c r="B40" s="38" t="s">
        <v>46</v>
      </c>
      <c r="C40" s="39">
        <v>780121</v>
      </c>
      <c r="D40" s="11">
        <v>392097</v>
      </c>
      <c r="E40" s="12">
        <v>204122</v>
      </c>
      <c r="F40" s="12">
        <v>713628</v>
      </c>
      <c r="G40" s="12">
        <v>5626498</v>
      </c>
      <c r="H40" s="12">
        <v>726784</v>
      </c>
      <c r="I40" s="12">
        <v>483792</v>
      </c>
      <c r="J40" s="13">
        <f t="shared" si="0"/>
        <v>8146921</v>
      </c>
      <c r="L40" s="14"/>
      <c r="N40" s="15"/>
    </row>
    <row r="41" spans="1:14" s="4" customFormat="1" ht="20.100000000000001" customHeight="1">
      <c r="A41" s="35">
        <v>36</v>
      </c>
      <c r="B41" s="38" t="s">
        <v>47</v>
      </c>
      <c r="C41" s="39">
        <v>780133</v>
      </c>
      <c r="D41" s="11">
        <v>597</v>
      </c>
      <c r="E41" s="12">
        <v>0</v>
      </c>
      <c r="F41" s="12">
        <v>2785</v>
      </c>
      <c r="G41" s="12">
        <v>1393</v>
      </c>
      <c r="H41" s="12">
        <v>7163</v>
      </c>
      <c r="I41" s="12">
        <v>1691</v>
      </c>
      <c r="J41" s="13">
        <f t="shared" si="0"/>
        <v>13629</v>
      </c>
      <c r="L41" s="14"/>
      <c r="N41" s="15"/>
    </row>
    <row r="42" spans="1:14" s="4" customFormat="1" ht="20.100000000000001" customHeight="1">
      <c r="A42" s="35">
        <v>37</v>
      </c>
      <c r="B42" s="38" t="s">
        <v>48</v>
      </c>
      <c r="C42" s="39">
        <v>780190</v>
      </c>
      <c r="D42" s="11">
        <v>2414</v>
      </c>
      <c r="E42" s="12">
        <v>4408</v>
      </c>
      <c r="F42" s="12">
        <v>1574</v>
      </c>
      <c r="G42" s="12">
        <v>1154</v>
      </c>
      <c r="H42" s="12">
        <v>22038</v>
      </c>
      <c r="I42" s="12">
        <v>472662</v>
      </c>
      <c r="J42" s="13">
        <f t="shared" si="0"/>
        <v>504250</v>
      </c>
      <c r="L42" s="14"/>
      <c r="N42" s="15"/>
    </row>
    <row r="43" spans="1:14" s="4" customFormat="1" ht="20.100000000000001" customHeight="1">
      <c r="A43" s="35">
        <v>38</v>
      </c>
      <c r="B43" s="38" t="s">
        <v>49</v>
      </c>
      <c r="C43" s="39">
        <v>780061</v>
      </c>
      <c r="D43" s="11">
        <v>1203760</v>
      </c>
      <c r="E43" s="12">
        <v>394945</v>
      </c>
      <c r="F43" s="12">
        <v>1910213</v>
      </c>
      <c r="G43" s="12">
        <v>485842</v>
      </c>
      <c r="H43" s="12">
        <v>6318427</v>
      </c>
      <c r="I43" s="12">
        <v>1475344</v>
      </c>
      <c r="J43" s="13">
        <f t="shared" si="0"/>
        <v>11788531</v>
      </c>
      <c r="L43" s="14"/>
      <c r="N43" s="15"/>
    </row>
    <row r="44" spans="1:14" s="4" customFormat="1" ht="20.100000000000001" customHeight="1">
      <c r="A44" s="35">
        <v>39</v>
      </c>
      <c r="B44" s="38" t="s">
        <v>50</v>
      </c>
      <c r="C44" s="39">
        <v>780134</v>
      </c>
      <c r="D44" s="11">
        <v>1174395</v>
      </c>
      <c r="E44" s="12">
        <v>407270</v>
      </c>
      <c r="F44" s="12">
        <v>3603467</v>
      </c>
      <c r="G44" s="12">
        <v>144509</v>
      </c>
      <c r="H44" s="12">
        <v>1447167</v>
      </c>
      <c r="I44" s="12">
        <v>8218683</v>
      </c>
      <c r="J44" s="13">
        <f t="shared" si="0"/>
        <v>14995491</v>
      </c>
      <c r="L44" s="14"/>
      <c r="N44" s="15"/>
    </row>
    <row r="45" spans="1:14" s="4" customFormat="1" ht="20.100000000000001" customHeight="1">
      <c r="A45" s="35">
        <v>40</v>
      </c>
      <c r="B45" s="38" t="s">
        <v>51</v>
      </c>
      <c r="C45" s="39">
        <v>780062</v>
      </c>
      <c r="D45" s="11">
        <v>4256791</v>
      </c>
      <c r="E45" s="12">
        <v>1742035</v>
      </c>
      <c r="F45" s="12">
        <v>1934153</v>
      </c>
      <c r="G45" s="12">
        <v>1379493</v>
      </c>
      <c r="H45" s="12">
        <v>11440084</v>
      </c>
      <c r="I45" s="12">
        <v>3942782</v>
      </c>
      <c r="J45" s="13">
        <f t="shared" si="0"/>
        <v>24695338</v>
      </c>
      <c r="L45" s="14"/>
      <c r="N45" s="15"/>
    </row>
    <row r="46" spans="1:14" s="4" customFormat="1" ht="20.100000000000001" customHeight="1">
      <c r="A46" s="35">
        <v>41</v>
      </c>
      <c r="B46" s="38" t="s">
        <v>52</v>
      </c>
      <c r="C46" s="39">
        <v>780297</v>
      </c>
      <c r="D46" s="11">
        <v>1279</v>
      </c>
      <c r="E46" s="12">
        <v>512</v>
      </c>
      <c r="F46" s="12">
        <v>895</v>
      </c>
      <c r="G46" s="12">
        <v>512</v>
      </c>
      <c r="H46" s="12">
        <v>2046</v>
      </c>
      <c r="I46" s="12">
        <v>4092</v>
      </c>
      <c r="J46" s="13">
        <f t="shared" si="0"/>
        <v>9336</v>
      </c>
      <c r="L46" s="14"/>
      <c r="N46" s="15"/>
    </row>
    <row r="47" spans="1:14" s="4" customFormat="1" ht="20.100000000000001" customHeight="1">
      <c r="A47" s="35">
        <v>42</v>
      </c>
      <c r="B47" s="38" t="s">
        <v>53</v>
      </c>
      <c r="C47" s="39">
        <v>780122</v>
      </c>
      <c r="D47" s="11">
        <v>1684470</v>
      </c>
      <c r="E47" s="12">
        <v>506423</v>
      </c>
      <c r="F47" s="12">
        <v>765303</v>
      </c>
      <c r="G47" s="12">
        <v>222945</v>
      </c>
      <c r="H47" s="12">
        <v>2381913</v>
      </c>
      <c r="I47" s="12">
        <v>16888312</v>
      </c>
      <c r="J47" s="13">
        <f t="shared" si="0"/>
        <v>22449366</v>
      </c>
      <c r="L47" s="14"/>
      <c r="N47" s="15"/>
    </row>
    <row r="48" spans="1:14" s="4" customFormat="1" ht="20.100000000000001" customHeight="1">
      <c r="A48" s="35">
        <v>43</v>
      </c>
      <c r="B48" s="38" t="s">
        <v>54</v>
      </c>
      <c r="C48" s="39">
        <v>780063</v>
      </c>
      <c r="D48" s="11">
        <v>1049590</v>
      </c>
      <c r="E48" s="12">
        <v>485748</v>
      </c>
      <c r="F48" s="12">
        <v>1188598</v>
      </c>
      <c r="G48" s="12">
        <v>236413</v>
      </c>
      <c r="H48" s="12">
        <v>4314934</v>
      </c>
      <c r="I48" s="12">
        <v>1091477</v>
      </c>
      <c r="J48" s="13">
        <f t="shared" si="0"/>
        <v>8366760</v>
      </c>
      <c r="L48" s="14"/>
      <c r="N48" s="15"/>
    </row>
    <row r="49" spans="1:14" s="4" customFormat="1" ht="20.100000000000001" customHeight="1">
      <c r="A49" s="35">
        <v>44</v>
      </c>
      <c r="B49" s="38" t="s">
        <v>55</v>
      </c>
      <c r="C49" s="39">
        <v>780123</v>
      </c>
      <c r="D49" s="11">
        <v>1785990</v>
      </c>
      <c r="E49" s="12">
        <v>1107997</v>
      </c>
      <c r="F49" s="12">
        <v>15253292</v>
      </c>
      <c r="G49" s="12">
        <v>3014683</v>
      </c>
      <c r="H49" s="12">
        <v>4495828</v>
      </c>
      <c r="I49" s="12">
        <v>1601646</v>
      </c>
      <c r="J49" s="13">
        <f t="shared" si="0"/>
        <v>27259436</v>
      </c>
      <c r="L49" s="14"/>
      <c r="N49" s="15"/>
    </row>
    <row r="50" spans="1:14" s="4" customFormat="1" ht="20.100000000000001" customHeight="1">
      <c r="A50" s="35">
        <v>45</v>
      </c>
      <c r="B50" s="38" t="s">
        <v>56</v>
      </c>
      <c r="C50" s="39">
        <v>780124</v>
      </c>
      <c r="D50" s="11">
        <v>3104310</v>
      </c>
      <c r="E50" s="12">
        <v>1479176</v>
      </c>
      <c r="F50" s="12">
        <v>7187145</v>
      </c>
      <c r="G50" s="12">
        <v>667600</v>
      </c>
      <c r="H50" s="12">
        <v>20140681</v>
      </c>
      <c r="I50" s="12">
        <v>2045180</v>
      </c>
      <c r="J50" s="13">
        <f t="shared" si="0"/>
        <v>34624092</v>
      </c>
      <c r="L50" s="14"/>
      <c r="N50" s="15"/>
    </row>
    <row r="51" spans="1:14" s="4" customFormat="1" ht="20.100000000000001" customHeight="1">
      <c r="A51" s="35">
        <v>46</v>
      </c>
      <c r="B51" s="38" t="s">
        <v>57</v>
      </c>
      <c r="C51" s="39">
        <v>780125</v>
      </c>
      <c r="D51" s="11">
        <v>625739</v>
      </c>
      <c r="E51" s="12">
        <v>303971</v>
      </c>
      <c r="F51" s="12">
        <v>921013</v>
      </c>
      <c r="G51" s="12">
        <v>158356</v>
      </c>
      <c r="H51" s="12">
        <v>13451771</v>
      </c>
      <c r="I51" s="12">
        <v>462125</v>
      </c>
      <c r="J51" s="13">
        <f t="shared" si="0"/>
        <v>15922975</v>
      </c>
      <c r="L51" s="14"/>
      <c r="N51" s="15"/>
    </row>
    <row r="52" spans="1:14" s="4" customFormat="1" ht="20.100000000000001" customHeight="1">
      <c r="A52" s="35">
        <v>47</v>
      </c>
      <c r="B52" s="38" t="s">
        <v>58</v>
      </c>
      <c r="C52" s="39">
        <v>780064</v>
      </c>
      <c r="D52" s="11">
        <v>819994</v>
      </c>
      <c r="E52" s="12">
        <v>692780</v>
      </c>
      <c r="F52" s="12">
        <v>824445</v>
      </c>
      <c r="G52" s="12">
        <v>207332</v>
      </c>
      <c r="H52" s="12">
        <v>4178650</v>
      </c>
      <c r="I52" s="12">
        <v>758971</v>
      </c>
      <c r="J52" s="13">
        <f t="shared" si="0"/>
        <v>7482172</v>
      </c>
      <c r="L52" s="14"/>
      <c r="N52" s="15"/>
    </row>
    <row r="53" spans="1:14" s="4" customFormat="1" ht="20.100000000000001" customHeight="1">
      <c r="A53" s="35">
        <v>48</v>
      </c>
      <c r="B53" s="38" t="s">
        <v>59</v>
      </c>
      <c r="C53" s="39">
        <v>780065</v>
      </c>
      <c r="D53" s="11">
        <v>324931</v>
      </c>
      <c r="E53" s="12">
        <v>133507</v>
      </c>
      <c r="F53" s="12">
        <v>157651</v>
      </c>
      <c r="G53" s="12">
        <v>5948772</v>
      </c>
      <c r="H53" s="12">
        <v>1835045</v>
      </c>
      <c r="I53" s="12">
        <v>247183</v>
      </c>
      <c r="J53" s="13">
        <f t="shared" si="0"/>
        <v>8647089</v>
      </c>
      <c r="L53" s="14"/>
      <c r="N53" s="15"/>
    </row>
    <row r="54" spans="1:14" s="4" customFormat="1" ht="20.100000000000001" customHeight="1">
      <c r="A54" s="35">
        <v>49</v>
      </c>
      <c r="B54" s="38" t="s">
        <v>60</v>
      </c>
      <c r="C54" s="39">
        <v>780126</v>
      </c>
      <c r="D54" s="11">
        <v>1178898</v>
      </c>
      <c r="E54" s="12">
        <v>326233</v>
      </c>
      <c r="F54" s="12">
        <v>1382955</v>
      </c>
      <c r="G54" s="12">
        <v>160187</v>
      </c>
      <c r="H54" s="12">
        <v>2029705</v>
      </c>
      <c r="I54" s="12">
        <v>10519630</v>
      </c>
      <c r="J54" s="13">
        <f t="shared" si="0"/>
        <v>15597608</v>
      </c>
      <c r="L54" s="14"/>
      <c r="N54" s="15"/>
    </row>
    <row r="55" spans="1:14" s="4" customFormat="1" ht="20.100000000000001" customHeight="1">
      <c r="A55" s="35">
        <v>50</v>
      </c>
      <c r="B55" s="38" t="s">
        <v>61</v>
      </c>
      <c r="C55" s="39">
        <v>780066</v>
      </c>
      <c r="D55" s="11">
        <v>697805</v>
      </c>
      <c r="E55" s="12">
        <v>382904</v>
      </c>
      <c r="F55" s="12">
        <v>1320556</v>
      </c>
      <c r="G55" s="12">
        <v>136153</v>
      </c>
      <c r="H55" s="12">
        <v>1421313</v>
      </c>
      <c r="I55" s="12">
        <v>5186169</v>
      </c>
      <c r="J55" s="13">
        <f t="shared" si="0"/>
        <v>9144900</v>
      </c>
      <c r="L55" s="14"/>
      <c r="N55" s="15"/>
    </row>
    <row r="56" spans="1:14" s="4" customFormat="1" ht="20.100000000000001" customHeight="1">
      <c r="A56" s="35">
        <v>51</v>
      </c>
      <c r="B56" s="38" t="s">
        <v>62</v>
      </c>
      <c r="C56" s="39">
        <v>780127</v>
      </c>
      <c r="D56" s="11">
        <v>540311</v>
      </c>
      <c r="E56" s="12">
        <v>979214</v>
      </c>
      <c r="F56" s="12">
        <v>3984847</v>
      </c>
      <c r="G56" s="12">
        <v>71625</v>
      </c>
      <c r="H56" s="12">
        <v>719010</v>
      </c>
      <c r="I56" s="12">
        <v>506314</v>
      </c>
      <c r="J56" s="13">
        <f t="shared" si="0"/>
        <v>6801321</v>
      </c>
      <c r="L56" s="14"/>
      <c r="N56" s="15"/>
    </row>
    <row r="57" spans="1:14" s="4" customFormat="1" ht="20.100000000000001" customHeight="1">
      <c r="A57" s="35">
        <v>52</v>
      </c>
      <c r="B57" s="38" t="s">
        <v>63</v>
      </c>
      <c r="C57" s="39">
        <v>780067</v>
      </c>
      <c r="D57" s="11">
        <v>577573</v>
      </c>
      <c r="E57" s="12">
        <v>167884</v>
      </c>
      <c r="F57" s="12">
        <v>531100</v>
      </c>
      <c r="G57" s="12">
        <v>105436</v>
      </c>
      <c r="H57" s="12">
        <v>4697121</v>
      </c>
      <c r="I57" s="12">
        <v>1121890</v>
      </c>
      <c r="J57" s="13">
        <f t="shared" si="0"/>
        <v>7201004</v>
      </c>
      <c r="L57" s="14"/>
      <c r="N57" s="15"/>
    </row>
    <row r="58" spans="1:14" s="4" customFormat="1" ht="20.100000000000001" customHeight="1">
      <c r="A58" s="35">
        <v>53</v>
      </c>
      <c r="B58" s="38" t="s">
        <v>64</v>
      </c>
      <c r="C58" s="39">
        <v>780129</v>
      </c>
      <c r="D58" s="11">
        <v>2284157</v>
      </c>
      <c r="E58" s="12">
        <v>3257831</v>
      </c>
      <c r="F58" s="12">
        <v>1428716</v>
      </c>
      <c r="G58" s="12">
        <v>423385</v>
      </c>
      <c r="H58" s="12">
        <v>3407998</v>
      </c>
      <c r="I58" s="12">
        <v>1221016</v>
      </c>
      <c r="J58" s="13">
        <f t="shared" si="0"/>
        <v>12023103</v>
      </c>
      <c r="L58" s="14"/>
      <c r="N58" s="15"/>
    </row>
    <row r="59" spans="1:14" s="4" customFormat="1" ht="20.100000000000001" customHeight="1">
      <c r="A59" s="35">
        <v>54</v>
      </c>
      <c r="B59" s="38" t="s">
        <v>65</v>
      </c>
      <c r="C59" s="39">
        <v>780098</v>
      </c>
      <c r="D59" s="11">
        <v>1742226</v>
      </c>
      <c r="E59" s="12">
        <v>1122386</v>
      </c>
      <c r="F59" s="12">
        <v>6725791</v>
      </c>
      <c r="G59" s="12">
        <v>219710</v>
      </c>
      <c r="H59" s="12">
        <v>2011194</v>
      </c>
      <c r="I59" s="12">
        <v>2087463</v>
      </c>
      <c r="J59" s="13">
        <f t="shared" si="0"/>
        <v>13908770</v>
      </c>
      <c r="L59" s="14"/>
      <c r="N59" s="15"/>
    </row>
    <row r="60" spans="1:14" s="4" customFormat="1" ht="20.100000000000001" customHeight="1">
      <c r="A60" s="35">
        <v>55</v>
      </c>
      <c r="B60" s="38" t="s">
        <v>66</v>
      </c>
      <c r="C60" s="39">
        <v>780050</v>
      </c>
      <c r="D60" s="11">
        <v>2461316</v>
      </c>
      <c r="E60" s="12">
        <v>379341</v>
      </c>
      <c r="F60" s="12">
        <v>710861</v>
      </c>
      <c r="G60" s="12">
        <v>208594</v>
      </c>
      <c r="H60" s="12">
        <v>4163217</v>
      </c>
      <c r="I60" s="12">
        <v>3949930</v>
      </c>
      <c r="J60" s="13">
        <f t="shared" si="0"/>
        <v>11873259</v>
      </c>
      <c r="L60" s="14"/>
      <c r="N60" s="15"/>
    </row>
    <row r="61" spans="1:14" s="4" customFormat="1" ht="20.100000000000001" customHeight="1">
      <c r="A61" s="35">
        <v>56</v>
      </c>
      <c r="B61" s="38" t="s">
        <v>67</v>
      </c>
      <c r="C61" s="39">
        <v>780099</v>
      </c>
      <c r="D61" s="11">
        <v>3620027</v>
      </c>
      <c r="E61" s="12">
        <v>1361913</v>
      </c>
      <c r="F61" s="12">
        <v>8655504</v>
      </c>
      <c r="G61" s="12">
        <v>658766</v>
      </c>
      <c r="H61" s="12">
        <v>29480259</v>
      </c>
      <c r="I61" s="12">
        <v>2310057</v>
      </c>
      <c r="J61" s="13">
        <f t="shared" si="0"/>
        <v>46086526</v>
      </c>
      <c r="L61" s="14"/>
      <c r="N61" s="15"/>
    </row>
    <row r="62" spans="1:14" s="4" customFormat="1" ht="20.100000000000001" customHeight="1">
      <c r="A62" s="35">
        <v>57</v>
      </c>
      <c r="B62" s="38" t="s">
        <v>68</v>
      </c>
      <c r="C62" s="39">
        <v>780100</v>
      </c>
      <c r="D62" s="11">
        <v>829878</v>
      </c>
      <c r="E62" s="12">
        <v>1157399</v>
      </c>
      <c r="F62" s="12">
        <v>946584</v>
      </c>
      <c r="G62" s="12">
        <v>7836562</v>
      </c>
      <c r="H62" s="12">
        <v>2070532</v>
      </c>
      <c r="I62" s="12">
        <v>3661899</v>
      </c>
      <c r="J62" s="13">
        <f t="shared" si="0"/>
        <v>16502854</v>
      </c>
      <c r="L62" s="14"/>
      <c r="N62" s="15"/>
    </row>
    <row r="63" spans="1:14" s="4" customFormat="1" ht="20.100000000000001" customHeight="1">
      <c r="A63" s="35">
        <v>58</v>
      </c>
      <c r="B63" s="38" t="s">
        <v>69</v>
      </c>
      <c r="C63" s="39">
        <v>780101</v>
      </c>
      <c r="D63" s="11">
        <v>2355542</v>
      </c>
      <c r="E63" s="12">
        <v>818114</v>
      </c>
      <c r="F63" s="12">
        <v>2453022</v>
      </c>
      <c r="G63" s="12">
        <v>336183</v>
      </c>
      <c r="H63" s="12">
        <v>3215325</v>
      </c>
      <c r="I63" s="12">
        <v>19204273</v>
      </c>
      <c r="J63" s="13">
        <f t="shared" si="0"/>
        <v>28382459</v>
      </c>
      <c r="L63" s="14"/>
      <c r="N63" s="15"/>
    </row>
    <row r="64" spans="1:14" s="4" customFormat="1" ht="20.100000000000001" customHeight="1">
      <c r="A64" s="35">
        <v>59</v>
      </c>
      <c r="B64" s="38" t="s">
        <v>70</v>
      </c>
      <c r="C64" s="39">
        <v>780102</v>
      </c>
      <c r="D64" s="11">
        <v>3759459</v>
      </c>
      <c r="E64" s="12">
        <v>496168</v>
      </c>
      <c r="F64" s="12">
        <v>8281134</v>
      </c>
      <c r="G64" s="12">
        <v>194647</v>
      </c>
      <c r="H64" s="12">
        <v>2254357</v>
      </c>
      <c r="I64" s="12">
        <v>3013843</v>
      </c>
      <c r="J64" s="13">
        <f t="shared" si="0"/>
        <v>17999608</v>
      </c>
      <c r="L64" s="14"/>
      <c r="N64" s="15"/>
    </row>
    <row r="65" spans="1:14" s="4" customFormat="1" ht="20.100000000000001" customHeight="1">
      <c r="A65" s="35">
        <v>60</v>
      </c>
      <c r="B65" s="38" t="s">
        <v>71</v>
      </c>
      <c r="C65" s="39">
        <v>780103</v>
      </c>
      <c r="D65" s="11">
        <v>2071641</v>
      </c>
      <c r="E65" s="12">
        <v>552362</v>
      </c>
      <c r="F65" s="12">
        <v>743607</v>
      </c>
      <c r="G65" s="12">
        <v>217325</v>
      </c>
      <c r="H65" s="12">
        <v>5598147</v>
      </c>
      <c r="I65" s="12">
        <v>10855271</v>
      </c>
      <c r="J65" s="13">
        <f t="shared" si="0"/>
        <v>20038353</v>
      </c>
      <c r="L65" s="14"/>
      <c r="N65" s="15"/>
    </row>
    <row r="66" spans="1:14" s="4" customFormat="1" ht="20.100000000000001" customHeight="1">
      <c r="A66" s="35">
        <v>61</v>
      </c>
      <c r="B66" s="38" t="s">
        <v>72</v>
      </c>
      <c r="C66" s="39">
        <v>780082</v>
      </c>
      <c r="D66" s="11">
        <v>5697542</v>
      </c>
      <c r="E66" s="12">
        <v>1289394</v>
      </c>
      <c r="F66" s="12">
        <v>40887737</v>
      </c>
      <c r="G66" s="12">
        <v>609650</v>
      </c>
      <c r="H66" s="12">
        <v>5308156</v>
      </c>
      <c r="I66" s="12">
        <v>4786938</v>
      </c>
      <c r="J66" s="13">
        <f t="shared" si="0"/>
        <v>58579417</v>
      </c>
      <c r="L66" s="14"/>
      <c r="N66" s="15"/>
    </row>
    <row r="67" spans="1:14" s="4" customFormat="1" ht="20.100000000000001" customHeight="1">
      <c r="A67" s="35">
        <v>62</v>
      </c>
      <c r="B67" s="38" t="s">
        <v>73</v>
      </c>
      <c r="C67" s="39">
        <v>780194</v>
      </c>
      <c r="D67" s="11">
        <v>787388</v>
      </c>
      <c r="E67" s="12">
        <v>199692</v>
      </c>
      <c r="F67" s="12">
        <v>414318</v>
      </c>
      <c r="G67" s="12">
        <v>204528</v>
      </c>
      <c r="H67" s="12">
        <v>1421310</v>
      </c>
      <c r="I67" s="12">
        <v>6220168</v>
      </c>
      <c r="J67" s="13">
        <f t="shared" si="0"/>
        <v>9247404</v>
      </c>
      <c r="L67" s="14"/>
      <c r="N67" s="15"/>
    </row>
    <row r="68" spans="1:14" s="4" customFormat="1" ht="20.100000000000001" customHeight="1">
      <c r="A68" s="35">
        <v>63</v>
      </c>
      <c r="B68" s="38" t="s">
        <v>74</v>
      </c>
      <c r="C68" s="39">
        <v>780094</v>
      </c>
      <c r="D68" s="11">
        <v>1872876</v>
      </c>
      <c r="E68" s="12">
        <v>183802</v>
      </c>
      <c r="F68" s="12">
        <v>391254</v>
      </c>
      <c r="G68" s="12">
        <v>166376</v>
      </c>
      <c r="H68" s="12">
        <v>2932956</v>
      </c>
      <c r="I68" s="12">
        <v>9890480</v>
      </c>
      <c r="J68" s="13">
        <f t="shared" si="0"/>
        <v>15437744</v>
      </c>
      <c r="L68" s="14"/>
      <c r="N68" s="15"/>
    </row>
    <row r="69" spans="1:14" s="4" customFormat="1" ht="20.100000000000001" customHeight="1">
      <c r="A69" s="35">
        <v>64</v>
      </c>
      <c r="B69" s="38" t="s">
        <v>75</v>
      </c>
      <c r="C69" s="39">
        <v>780192</v>
      </c>
      <c r="D69" s="11">
        <v>589311</v>
      </c>
      <c r="E69" s="12">
        <v>363982</v>
      </c>
      <c r="F69" s="12">
        <v>490483</v>
      </c>
      <c r="G69" s="12">
        <v>2695751</v>
      </c>
      <c r="H69" s="12">
        <v>1804830</v>
      </c>
      <c r="I69" s="12">
        <v>3753143</v>
      </c>
      <c r="J69" s="13">
        <f t="shared" si="0"/>
        <v>9697500</v>
      </c>
      <c r="L69" s="14"/>
      <c r="N69" s="15"/>
    </row>
    <row r="70" spans="1:14" s="4" customFormat="1" ht="20.100000000000001" customHeight="1">
      <c r="A70" s="35">
        <v>65</v>
      </c>
      <c r="B70" s="38" t="s">
        <v>76</v>
      </c>
      <c r="C70" s="39">
        <v>780306</v>
      </c>
      <c r="D70" s="11">
        <v>515188</v>
      </c>
      <c r="E70" s="12">
        <v>5550909</v>
      </c>
      <c r="F70" s="12">
        <v>878920</v>
      </c>
      <c r="G70" s="12">
        <v>6353743</v>
      </c>
      <c r="H70" s="12">
        <v>3192733</v>
      </c>
      <c r="I70" s="12">
        <v>491336</v>
      </c>
      <c r="J70" s="13">
        <f t="shared" ref="J70:J99" si="1">SUM(D70:I70)</f>
        <v>16982829</v>
      </c>
      <c r="L70" s="14"/>
      <c r="N70" s="15"/>
    </row>
    <row r="71" spans="1:14" s="4" customFormat="1" ht="20.100000000000001" customHeight="1">
      <c r="A71" s="35">
        <v>66</v>
      </c>
      <c r="B71" s="38" t="s">
        <v>77</v>
      </c>
      <c r="C71" s="39">
        <v>780027</v>
      </c>
      <c r="D71" s="11">
        <v>551383</v>
      </c>
      <c r="E71" s="12">
        <v>135668</v>
      </c>
      <c r="F71" s="12">
        <v>658008</v>
      </c>
      <c r="G71" s="12">
        <v>90445</v>
      </c>
      <c r="H71" s="12">
        <v>845122</v>
      </c>
      <c r="I71" s="12">
        <v>3739776</v>
      </c>
      <c r="J71" s="13">
        <f t="shared" si="1"/>
        <v>6020402</v>
      </c>
      <c r="L71" s="14"/>
      <c r="N71" s="15"/>
    </row>
    <row r="72" spans="1:14" s="4" customFormat="1" ht="20.100000000000001" customHeight="1">
      <c r="A72" s="35">
        <v>67</v>
      </c>
      <c r="B72" s="38" t="s">
        <v>78</v>
      </c>
      <c r="C72" s="39">
        <v>780086</v>
      </c>
      <c r="D72" s="11">
        <v>1024899</v>
      </c>
      <c r="E72" s="12">
        <v>1662419</v>
      </c>
      <c r="F72" s="12">
        <v>354644</v>
      </c>
      <c r="G72" s="12">
        <v>108282</v>
      </c>
      <c r="H72" s="12">
        <v>2231527</v>
      </c>
      <c r="I72" s="12">
        <v>707189</v>
      </c>
      <c r="J72" s="13">
        <f t="shared" si="1"/>
        <v>6088960</v>
      </c>
      <c r="L72" s="14"/>
      <c r="N72" s="15"/>
    </row>
    <row r="73" spans="1:14" s="4" customFormat="1" ht="20.100000000000001" customHeight="1">
      <c r="A73" s="35">
        <v>68</v>
      </c>
      <c r="B73" s="38" t="s">
        <v>79</v>
      </c>
      <c r="C73" s="39">
        <v>780020</v>
      </c>
      <c r="D73" s="11">
        <v>775466</v>
      </c>
      <c r="E73" s="12">
        <v>79660</v>
      </c>
      <c r="F73" s="12">
        <v>244670</v>
      </c>
      <c r="G73" s="12">
        <v>95917</v>
      </c>
      <c r="H73" s="12">
        <v>2191056</v>
      </c>
      <c r="I73" s="12">
        <v>1798853</v>
      </c>
      <c r="J73" s="13">
        <f t="shared" si="1"/>
        <v>5185622</v>
      </c>
      <c r="L73" s="14"/>
      <c r="N73" s="15"/>
    </row>
    <row r="74" spans="1:14" s="4" customFormat="1" ht="20.100000000000001" customHeight="1">
      <c r="A74" s="35">
        <v>69</v>
      </c>
      <c r="B74" s="38" t="s">
        <v>80</v>
      </c>
      <c r="C74" s="39">
        <v>780021</v>
      </c>
      <c r="D74" s="11">
        <v>717115</v>
      </c>
      <c r="E74" s="12">
        <v>111950</v>
      </c>
      <c r="F74" s="12">
        <v>536243</v>
      </c>
      <c r="G74" s="12">
        <v>70118</v>
      </c>
      <c r="H74" s="12">
        <v>923087</v>
      </c>
      <c r="I74" s="12">
        <v>2043379</v>
      </c>
      <c r="J74" s="13">
        <f t="shared" si="1"/>
        <v>4401892</v>
      </c>
      <c r="L74" s="14"/>
      <c r="N74" s="15"/>
    </row>
    <row r="75" spans="1:14" s="4" customFormat="1" ht="20.100000000000001" customHeight="1">
      <c r="A75" s="35">
        <v>70</v>
      </c>
      <c r="B75" s="38" t="s">
        <v>81</v>
      </c>
      <c r="C75" s="39">
        <v>780087</v>
      </c>
      <c r="D75" s="11">
        <v>991506</v>
      </c>
      <c r="E75" s="12">
        <v>115523</v>
      </c>
      <c r="F75" s="12">
        <v>625405</v>
      </c>
      <c r="G75" s="12">
        <v>72306</v>
      </c>
      <c r="H75" s="12">
        <v>1109938</v>
      </c>
      <c r="I75" s="12">
        <v>6665032</v>
      </c>
      <c r="J75" s="13">
        <f t="shared" si="1"/>
        <v>9579710</v>
      </c>
      <c r="L75" s="14"/>
      <c r="N75" s="15"/>
    </row>
    <row r="76" spans="1:14" s="4" customFormat="1" ht="20.100000000000001" customHeight="1">
      <c r="A76" s="35">
        <v>71</v>
      </c>
      <c r="B76" s="38" t="s">
        <v>82</v>
      </c>
      <c r="C76" s="39">
        <v>780088</v>
      </c>
      <c r="D76" s="11">
        <v>1419801</v>
      </c>
      <c r="E76" s="12">
        <v>295412</v>
      </c>
      <c r="F76" s="12">
        <v>8358239</v>
      </c>
      <c r="G76" s="12">
        <v>140652</v>
      </c>
      <c r="H76" s="12">
        <v>1143890</v>
      </c>
      <c r="I76" s="12">
        <v>1082069</v>
      </c>
      <c r="J76" s="13">
        <f t="shared" si="1"/>
        <v>12440063</v>
      </c>
      <c r="L76" s="14"/>
      <c r="N76" s="15"/>
    </row>
    <row r="77" spans="1:14" s="4" customFormat="1" ht="20.100000000000001" customHeight="1">
      <c r="A77" s="35">
        <v>72</v>
      </c>
      <c r="B77" s="38" t="s">
        <v>83</v>
      </c>
      <c r="C77" s="39">
        <v>780089</v>
      </c>
      <c r="D77" s="11">
        <v>2299658</v>
      </c>
      <c r="E77" s="12">
        <v>1059324</v>
      </c>
      <c r="F77" s="12">
        <v>771352</v>
      </c>
      <c r="G77" s="12">
        <v>225441</v>
      </c>
      <c r="H77" s="12">
        <v>5532344</v>
      </c>
      <c r="I77" s="12">
        <v>2101781</v>
      </c>
      <c r="J77" s="13">
        <f t="shared" si="1"/>
        <v>11989900</v>
      </c>
      <c r="L77" s="14"/>
      <c r="N77" s="15"/>
    </row>
    <row r="78" spans="1:14" s="4" customFormat="1" ht="20.100000000000001" customHeight="1">
      <c r="A78" s="35">
        <v>73</v>
      </c>
      <c r="B78" s="38" t="s">
        <v>84</v>
      </c>
      <c r="C78" s="39">
        <v>780022</v>
      </c>
      <c r="D78" s="11">
        <v>1230185</v>
      </c>
      <c r="E78" s="12">
        <v>549407</v>
      </c>
      <c r="F78" s="12">
        <v>1853386</v>
      </c>
      <c r="G78" s="12">
        <v>494263</v>
      </c>
      <c r="H78" s="12">
        <v>3465115</v>
      </c>
      <c r="I78" s="12">
        <v>473990</v>
      </c>
      <c r="J78" s="13">
        <f t="shared" si="1"/>
        <v>8066346</v>
      </c>
      <c r="L78" s="14"/>
      <c r="N78" s="15"/>
    </row>
    <row r="79" spans="1:14" s="4" customFormat="1" ht="20.100000000000001" customHeight="1">
      <c r="A79" s="35">
        <v>74</v>
      </c>
      <c r="B79" s="38" t="s">
        <v>85</v>
      </c>
      <c r="C79" s="39">
        <v>780023</v>
      </c>
      <c r="D79" s="11">
        <v>1051335</v>
      </c>
      <c r="E79" s="12">
        <v>581022</v>
      </c>
      <c r="F79" s="12">
        <v>2714855</v>
      </c>
      <c r="G79" s="12">
        <v>181236</v>
      </c>
      <c r="H79" s="12">
        <v>1843526</v>
      </c>
      <c r="I79" s="12">
        <v>487535</v>
      </c>
      <c r="J79" s="13">
        <f t="shared" si="1"/>
        <v>6859509</v>
      </c>
      <c r="L79" s="14"/>
      <c r="N79" s="15"/>
    </row>
    <row r="80" spans="1:14" s="4" customFormat="1" ht="20.100000000000001" customHeight="1">
      <c r="A80" s="35">
        <v>75</v>
      </c>
      <c r="B80" s="38" t="s">
        <v>86</v>
      </c>
      <c r="C80" s="39">
        <v>780090</v>
      </c>
      <c r="D80" s="11">
        <v>5104722</v>
      </c>
      <c r="E80" s="12">
        <v>924289</v>
      </c>
      <c r="F80" s="12">
        <v>1177852</v>
      </c>
      <c r="G80" s="12">
        <v>7690139</v>
      </c>
      <c r="H80" s="12">
        <v>7542436</v>
      </c>
      <c r="I80" s="12">
        <v>3867874</v>
      </c>
      <c r="J80" s="13">
        <f t="shared" si="1"/>
        <v>26307312</v>
      </c>
      <c r="L80" s="14"/>
      <c r="N80" s="15"/>
    </row>
    <row r="81" spans="1:14" s="4" customFormat="1" ht="20.100000000000001" customHeight="1">
      <c r="A81" s="35">
        <v>76</v>
      </c>
      <c r="B81" s="38" t="s">
        <v>87</v>
      </c>
      <c r="C81" s="39">
        <v>780024</v>
      </c>
      <c r="D81" s="11">
        <v>674445</v>
      </c>
      <c r="E81" s="12">
        <v>128780</v>
      </c>
      <c r="F81" s="12">
        <v>257561</v>
      </c>
      <c r="G81" s="12">
        <v>7976121</v>
      </c>
      <c r="H81" s="12">
        <v>3527424</v>
      </c>
      <c r="I81" s="12">
        <v>498611</v>
      </c>
      <c r="J81" s="13">
        <f t="shared" si="1"/>
        <v>13062942</v>
      </c>
      <c r="L81" s="14"/>
      <c r="N81" s="15"/>
    </row>
    <row r="82" spans="1:14" s="4" customFormat="1" ht="20.100000000000001" customHeight="1">
      <c r="A82" s="35">
        <v>77</v>
      </c>
      <c r="B82" s="38" t="s">
        <v>88</v>
      </c>
      <c r="C82" s="39">
        <v>780025</v>
      </c>
      <c r="D82" s="11">
        <v>1815477</v>
      </c>
      <c r="E82" s="12">
        <v>3066780</v>
      </c>
      <c r="F82" s="12">
        <v>1217428</v>
      </c>
      <c r="G82" s="12">
        <v>216636</v>
      </c>
      <c r="H82" s="12">
        <v>1827187</v>
      </c>
      <c r="I82" s="12">
        <v>517333</v>
      </c>
      <c r="J82" s="13">
        <f t="shared" si="1"/>
        <v>8660841</v>
      </c>
      <c r="L82" s="14"/>
      <c r="N82" s="15"/>
    </row>
    <row r="83" spans="1:14" s="4" customFormat="1" ht="20.100000000000001" customHeight="1">
      <c r="A83" s="35">
        <v>78</v>
      </c>
      <c r="B83" s="38" t="s">
        <v>89</v>
      </c>
      <c r="C83" s="39">
        <v>780026</v>
      </c>
      <c r="D83" s="11">
        <v>1241314</v>
      </c>
      <c r="E83" s="12">
        <v>160858</v>
      </c>
      <c r="F83" s="12">
        <v>480111</v>
      </c>
      <c r="G83" s="12">
        <v>334026</v>
      </c>
      <c r="H83" s="12">
        <v>1670952</v>
      </c>
      <c r="I83" s="12">
        <v>5403510</v>
      </c>
      <c r="J83" s="13">
        <f t="shared" si="1"/>
        <v>9290771</v>
      </c>
      <c r="L83" s="14"/>
      <c r="N83" s="15"/>
    </row>
    <row r="84" spans="1:14" s="4" customFormat="1" ht="20.100000000000001" customHeight="1">
      <c r="A84" s="35">
        <v>79</v>
      </c>
      <c r="B84" s="38" t="s">
        <v>90</v>
      </c>
      <c r="C84" s="39">
        <v>780080</v>
      </c>
      <c r="D84" s="11">
        <v>2990835</v>
      </c>
      <c r="E84" s="12">
        <v>259294</v>
      </c>
      <c r="F84" s="12">
        <v>560279</v>
      </c>
      <c r="G84" s="12">
        <v>229670</v>
      </c>
      <c r="H84" s="12">
        <v>2608661</v>
      </c>
      <c r="I84" s="12">
        <v>8362124</v>
      </c>
      <c r="J84" s="13">
        <f t="shared" si="1"/>
        <v>15010863</v>
      </c>
      <c r="L84" s="14"/>
      <c r="N84" s="15"/>
    </row>
    <row r="85" spans="1:14" s="4" customFormat="1" ht="20.100000000000001" customHeight="1">
      <c r="A85" s="35">
        <v>80</v>
      </c>
      <c r="B85" s="38" t="s">
        <v>91</v>
      </c>
      <c r="C85" s="39">
        <v>780028</v>
      </c>
      <c r="D85" s="11">
        <v>1469395</v>
      </c>
      <c r="E85" s="12">
        <v>337044</v>
      </c>
      <c r="F85" s="12">
        <v>6258974</v>
      </c>
      <c r="G85" s="12">
        <v>1599483</v>
      </c>
      <c r="H85" s="12">
        <v>3267810</v>
      </c>
      <c r="I85" s="12">
        <v>1626093</v>
      </c>
      <c r="J85" s="13">
        <f t="shared" si="1"/>
        <v>14558799</v>
      </c>
      <c r="L85" s="14"/>
      <c r="N85" s="15"/>
    </row>
    <row r="86" spans="1:14" s="4" customFormat="1" ht="20.100000000000001" customHeight="1">
      <c r="A86" s="35">
        <v>81</v>
      </c>
      <c r="B86" s="38" t="s">
        <v>92</v>
      </c>
      <c r="C86" s="39">
        <v>780092</v>
      </c>
      <c r="D86" s="11">
        <v>2997634</v>
      </c>
      <c r="E86" s="12">
        <v>661113</v>
      </c>
      <c r="F86" s="12">
        <v>1193607</v>
      </c>
      <c r="G86" s="12">
        <v>8554254</v>
      </c>
      <c r="H86" s="12">
        <v>3766838</v>
      </c>
      <c r="I86" s="12">
        <v>15195553</v>
      </c>
      <c r="J86" s="13">
        <f t="shared" si="1"/>
        <v>32368999</v>
      </c>
      <c r="L86" s="14"/>
      <c r="N86" s="15"/>
    </row>
    <row r="87" spans="1:14" s="4" customFormat="1" ht="20.100000000000001" customHeight="1">
      <c r="A87" s="35">
        <v>82</v>
      </c>
      <c r="B87" s="38" t="s">
        <v>93</v>
      </c>
      <c r="C87" s="39">
        <v>780131</v>
      </c>
      <c r="D87" s="11">
        <v>16649</v>
      </c>
      <c r="E87" s="12">
        <v>9445</v>
      </c>
      <c r="F87" s="12">
        <v>17930</v>
      </c>
      <c r="G87" s="12">
        <v>8485</v>
      </c>
      <c r="H87" s="12">
        <v>1317525</v>
      </c>
      <c r="I87" s="12">
        <v>418950</v>
      </c>
      <c r="J87" s="13">
        <f t="shared" si="1"/>
        <v>1788984</v>
      </c>
      <c r="L87" s="14"/>
      <c r="N87" s="15"/>
    </row>
    <row r="88" spans="1:14" s="18" customFormat="1" ht="20.100000000000001" customHeight="1">
      <c r="A88" s="35">
        <v>83</v>
      </c>
      <c r="B88" s="38" t="s">
        <v>94</v>
      </c>
      <c r="C88" s="39">
        <v>780396</v>
      </c>
      <c r="D88" s="11">
        <v>5442970</v>
      </c>
      <c r="E88" s="12">
        <v>1553146</v>
      </c>
      <c r="F88" s="12">
        <v>8675260</v>
      </c>
      <c r="G88" s="12">
        <v>884212</v>
      </c>
      <c r="H88" s="12">
        <v>10692277</v>
      </c>
      <c r="I88" s="12">
        <v>4435424</v>
      </c>
      <c r="J88" s="13">
        <f t="shared" si="1"/>
        <v>31683289</v>
      </c>
      <c r="L88" s="14"/>
      <c r="N88" s="15"/>
    </row>
    <row r="89" spans="1:14" s="4" customFormat="1" ht="20.100000000000001" customHeight="1">
      <c r="A89" s="35">
        <v>84</v>
      </c>
      <c r="B89" s="38" t="s">
        <v>95</v>
      </c>
      <c r="C89" s="39">
        <v>780340</v>
      </c>
      <c r="D89" s="11">
        <v>22657</v>
      </c>
      <c r="E89" s="12">
        <v>9275</v>
      </c>
      <c r="F89" s="12">
        <v>32462</v>
      </c>
      <c r="G89" s="12">
        <v>6095</v>
      </c>
      <c r="H89" s="12">
        <v>89833</v>
      </c>
      <c r="I89" s="12">
        <v>21066</v>
      </c>
      <c r="J89" s="13">
        <f t="shared" si="1"/>
        <v>181388</v>
      </c>
      <c r="L89" s="14"/>
      <c r="N89" s="15"/>
    </row>
    <row r="90" spans="1:14" s="4" customFormat="1" ht="20.100000000000001" customHeight="1">
      <c r="A90" s="35">
        <v>85</v>
      </c>
      <c r="B90" s="38" t="s">
        <v>96</v>
      </c>
      <c r="C90" s="39">
        <v>780231</v>
      </c>
      <c r="D90" s="11">
        <v>1027782</v>
      </c>
      <c r="E90" s="12">
        <v>739344</v>
      </c>
      <c r="F90" s="12">
        <v>550094</v>
      </c>
      <c r="G90" s="12">
        <v>204525</v>
      </c>
      <c r="H90" s="12">
        <v>2376138</v>
      </c>
      <c r="I90" s="12">
        <v>1066068</v>
      </c>
      <c r="J90" s="13">
        <f t="shared" si="1"/>
        <v>5963951</v>
      </c>
      <c r="L90" s="14"/>
      <c r="N90" s="15"/>
    </row>
    <row r="91" spans="1:14" s="4" customFormat="1" ht="20.100000000000001" customHeight="1">
      <c r="A91" s="35">
        <v>86</v>
      </c>
      <c r="B91" s="38" t="s">
        <v>97</v>
      </c>
      <c r="C91" s="39">
        <v>780634</v>
      </c>
      <c r="D91" s="11">
        <v>36242</v>
      </c>
      <c r="E91" s="12">
        <v>10410</v>
      </c>
      <c r="F91" s="12">
        <v>34314</v>
      </c>
      <c r="G91" s="12">
        <v>10024</v>
      </c>
      <c r="H91" s="12">
        <v>67215</v>
      </c>
      <c r="I91" s="12">
        <v>40613</v>
      </c>
      <c r="J91" s="13">
        <f t="shared" si="1"/>
        <v>198818</v>
      </c>
      <c r="L91" s="14"/>
      <c r="N91" s="15"/>
    </row>
    <row r="92" spans="1:14" s="4" customFormat="1" ht="20.100000000000001" customHeight="1">
      <c r="A92" s="35">
        <v>87</v>
      </c>
      <c r="B92" s="38" t="s">
        <v>98</v>
      </c>
      <c r="C92" s="39">
        <v>780245</v>
      </c>
      <c r="D92" s="11">
        <v>508148</v>
      </c>
      <c r="E92" s="12">
        <v>13225</v>
      </c>
      <c r="F92" s="12">
        <v>29054</v>
      </c>
      <c r="G92" s="12">
        <v>5410</v>
      </c>
      <c r="H92" s="12">
        <v>162703</v>
      </c>
      <c r="I92" s="12">
        <v>86361</v>
      </c>
      <c r="J92" s="13">
        <f t="shared" si="1"/>
        <v>804901</v>
      </c>
      <c r="L92" s="14"/>
      <c r="N92" s="15"/>
    </row>
    <row r="93" spans="1:14" s="4" customFormat="1" ht="20.100000000000001" customHeight="1">
      <c r="A93" s="35">
        <v>88</v>
      </c>
      <c r="B93" s="38" t="s">
        <v>99</v>
      </c>
      <c r="C93" s="39">
        <v>780152</v>
      </c>
      <c r="D93" s="11">
        <v>33147</v>
      </c>
      <c r="E93" s="12">
        <v>7955</v>
      </c>
      <c r="F93" s="12">
        <v>50972</v>
      </c>
      <c r="G93" s="12">
        <v>14879</v>
      </c>
      <c r="H93" s="12">
        <v>136418</v>
      </c>
      <c r="I93" s="12">
        <v>63495</v>
      </c>
      <c r="J93" s="13">
        <f t="shared" si="1"/>
        <v>306866</v>
      </c>
      <c r="L93" s="14"/>
      <c r="N93" s="15"/>
    </row>
    <row r="94" spans="1:14" s="4" customFormat="1" ht="20.100000000000001" customHeight="1">
      <c r="A94" s="35">
        <v>89</v>
      </c>
      <c r="B94" s="38" t="s">
        <v>100</v>
      </c>
      <c r="C94" s="39">
        <v>780039</v>
      </c>
      <c r="D94" s="11">
        <v>242058</v>
      </c>
      <c r="E94" s="12">
        <v>109782</v>
      </c>
      <c r="F94" s="12">
        <v>193109</v>
      </c>
      <c r="G94" s="12">
        <v>33953</v>
      </c>
      <c r="H94" s="12">
        <v>486663</v>
      </c>
      <c r="I94" s="12">
        <v>2372342</v>
      </c>
      <c r="J94" s="13">
        <f t="shared" si="1"/>
        <v>3437907</v>
      </c>
      <c r="L94" s="14"/>
      <c r="N94" s="15"/>
    </row>
    <row r="95" spans="1:14" s="4" customFormat="1" ht="20.100000000000001" customHeight="1">
      <c r="A95" s="35">
        <v>90</v>
      </c>
      <c r="B95" s="38" t="s">
        <v>101</v>
      </c>
      <c r="C95" s="39">
        <v>780049</v>
      </c>
      <c r="D95" s="11">
        <v>479</v>
      </c>
      <c r="E95" s="12">
        <v>120</v>
      </c>
      <c r="F95" s="12">
        <v>838</v>
      </c>
      <c r="G95" s="12">
        <v>359</v>
      </c>
      <c r="H95" s="12">
        <v>1437</v>
      </c>
      <c r="I95" s="12">
        <v>23239</v>
      </c>
      <c r="J95" s="13">
        <f t="shared" si="1"/>
        <v>26472</v>
      </c>
      <c r="L95" s="14"/>
      <c r="N95" s="15"/>
    </row>
    <row r="96" spans="1:14" s="4" customFormat="1" ht="20.100000000000001" customHeight="1">
      <c r="A96" s="35">
        <v>91</v>
      </c>
      <c r="B96" s="38" t="s">
        <v>102</v>
      </c>
      <c r="C96" s="39">
        <v>780019</v>
      </c>
      <c r="D96" s="11">
        <v>202634</v>
      </c>
      <c r="E96" s="12">
        <v>2012</v>
      </c>
      <c r="F96" s="12">
        <v>7244</v>
      </c>
      <c r="G96" s="12">
        <v>2213</v>
      </c>
      <c r="H96" s="12">
        <v>19921</v>
      </c>
      <c r="I96" s="12">
        <v>13684</v>
      </c>
      <c r="J96" s="13">
        <f t="shared" si="1"/>
        <v>247708</v>
      </c>
      <c r="L96" s="14"/>
      <c r="N96" s="15"/>
    </row>
    <row r="97" spans="1:14" s="4" customFormat="1" ht="20.100000000000001" customHeight="1">
      <c r="A97" s="35">
        <v>92</v>
      </c>
      <c r="B97" s="38" t="s">
        <v>103</v>
      </c>
      <c r="C97" s="39">
        <v>780018</v>
      </c>
      <c r="D97" s="11">
        <v>45298</v>
      </c>
      <c r="E97" s="12">
        <v>19557</v>
      </c>
      <c r="F97" s="12">
        <v>402794</v>
      </c>
      <c r="G97" s="12">
        <v>8341</v>
      </c>
      <c r="H97" s="12">
        <v>71039</v>
      </c>
      <c r="I97" s="12">
        <v>348579</v>
      </c>
      <c r="J97" s="13">
        <f t="shared" si="1"/>
        <v>895608</v>
      </c>
      <c r="L97" s="14"/>
      <c r="N97" s="15"/>
    </row>
    <row r="98" spans="1:14" s="4" customFormat="1" ht="20.100000000000001" customHeight="1">
      <c r="A98" s="35">
        <v>93</v>
      </c>
      <c r="B98" s="38" t="s">
        <v>104</v>
      </c>
      <c r="C98" s="39">
        <v>780041</v>
      </c>
      <c r="D98" s="11">
        <v>156015</v>
      </c>
      <c r="E98" s="12">
        <v>108138</v>
      </c>
      <c r="F98" s="12">
        <v>130013</v>
      </c>
      <c r="G98" s="12">
        <v>27860</v>
      </c>
      <c r="H98" s="12">
        <v>426153</v>
      </c>
      <c r="I98" s="12">
        <v>425120</v>
      </c>
      <c r="J98" s="13">
        <f t="shared" si="1"/>
        <v>1273299</v>
      </c>
      <c r="L98" s="14"/>
      <c r="N98" s="15"/>
    </row>
    <row r="99" spans="1:14" ht="21.75" customHeight="1" thickBot="1">
      <c r="A99" s="35">
        <v>94</v>
      </c>
      <c r="B99" s="40" t="s">
        <v>105</v>
      </c>
      <c r="C99" s="41">
        <v>780216</v>
      </c>
      <c r="D99" s="11">
        <v>825</v>
      </c>
      <c r="E99" s="12">
        <v>495</v>
      </c>
      <c r="F99" s="12">
        <v>13201</v>
      </c>
      <c r="G99" s="12">
        <v>330</v>
      </c>
      <c r="H99" s="12">
        <v>1320</v>
      </c>
      <c r="I99" s="12">
        <v>825</v>
      </c>
      <c r="J99" s="13">
        <f t="shared" si="1"/>
        <v>16996</v>
      </c>
      <c r="L99" s="14"/>
    </row>
    <row r="100" spans="1:14" ht="16.2" thickBot="1">
      <c r="A100" s="20"/>
      <c r="B100" s="21" t="s">
        <v>106</v>
      </c>
      <c r="C100" s="22"/>
      <c r="D100" s="23">
        <f t="shared" ref="D100:I100" si="2">SUM(D6:D99)</f>
        <v>124950730</v>
      </c>
      <c r="E100" s="24">
        <f t="shared" si="2"/>
        <v>65822426</v>
      </c>
      <c r="F100" s="24">
        <f t="shared" si="2"/>
        <v>228047536</v>
      </c>
      <c r="G100" s="24">
        <f t="shared" si="2"/>
        <v>101627653</v>
      </c>
      <c r="H100" s="24">
        <f t="shared" si="2"/>
        <v>344764798</v>
      </c>
      <c r="I100" s="24">
        <f t="shared" si="2"/>
        <v>297894949</v>
      </c>
      <c r="J100" s="25">
        <f>D100+E100+F100+G100+H100+I100</f>
        <v>1163108092</v>
      </c>
    </row>
    <row r="104" spans="1:14">
      <c r="J104" s="27"/>
    </row>
    <row r="106" spans="1:14">
      <c r="D106" s="27"/>
      <c r="E106" s="27"/>
      <c r="F106" s="27"/>
      <c r="G106" s="27"/>
      <c r="H106" s="27"/>
      <c r="I106" s="27"/>
      <c r="J106" s="27"/>
    </row>
  </sheetData>
  <mergeCells count="6">
    <mergeCell ref="H1:J1"/>
    <mergeCell ref="A2:J2"/>
    <mergeCell ref="A4:A5"/>
    <mergeCell ref="B4:B5"/>
    <mergeCell ref="C4:C5"/>
    <mergeCell ref="D4:J4"/>
  </mergeCell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6"/>
  <sheetViews>
    <sheetView tabSelected="1" workbookViewId="0">
      <selection activeCell="H1" sqref="H1:J1"/>
    </sheetView>
  </sheetViews>
  <sheetFormatPr defaultRowHeight="13.2"/>
  <cols>
    <col min="1" max="1" width="5.33203125" style="1" customWidth="1"/>
    <col min="2" max="2" width="63.109375" style="1" customWidth="1"/>
    <col min="3" max="3" width="9.109375" style="26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11" width="9.109375" style="1"/>
    <col min="12" max="12" width="12.6640625" style="1" customWidth="1"/>
    <col min="13" max="256" width="9.109375" style="1"/>
    <col min="257" max="257" width="5.33203125" style="1" customWidth="1"/>
    <col min="258" max="258" width="63.109375" style="1" customWidth="1"/>
    <col min="259" max="259" width="9.109375" style="1"/>
    <col min="260" max="260" width="14.44140625" style="1" customWidth="1"/>
    <col min="261" max="261" width="15.109375" style="1" customWidth="1"/>
    <col min="262" max="262" width="14.33203125" style="1" customWidth="1"/>
    <col min="263" max="263" width="15.44140625" style="1" customWidth="1"/>
    <col min="264" max="264" width="17.109375" style="1" customWidth="1"/>
    <col min="265" max="265" width="13.33203125" style="1" customWidth="1"/>
    <col min="266" max="266" width="16.5546875" style="1" customWidth="1"/>
    <col min="267" max="267" width="9.109375" style="1"/>
    <col min="268" max="268" width="12.6640625" style="1" customWidth="1"/>
    <col min="269" max="512" width="9.109375" style="1"/>
    <col min="513" max="513" width="5.33203125" style="1" customWidth="1"/>
    <col min="514" max="514" width="63.109375" style="1" customWidth="1"/>
    <col min="515" max="515" width="9.109375" style="1"/>
    <col min="516" max="516" width="14.44140625" style="1" customWidth="1"/>
    <col min="517" max="517" width="15.109375" style="1" customWidth="1"/>
    <col min="518" max="518" width="14.33203125" style="1" customWidth="1"/>
    <col min="519" max="519" width="15.44140625" style="1" customWidth="1"/>
    <col min="520" max="520" width="17.109375" style="1" customWidth="1"/>
    <col min="521" max="521" width="13.33203125" style="1" customWidth="1"/>
    <col min="522" max="522" width="16.5546875" style="1" customWidth="1"/>
    <col min="523" max="523" width="9.109375" style="1"/>
    <col min="524" max="524" width="12.6640625" style="1" customWidth="1"/>
    <col min="525" max="768" width="9.109375" style="1"/>
    <col min="769" max="769" width="5.33203125" style="1" customWidth="1"/>
    <col min="770" max="770" width="63.109375" style="1" customWidth="1"/>
    <col min="771" max="771" width="9.109375" style="1"/>
    <col min="772" max="772" width="14.44140625" style="1" customWidth="1"/>
    <col min="773" max="773" width="15.109375" style="1" customWidth="1"/>
    <col min="774" max="774" width="14.33203125" style="1" customWidth="1"/>
    <col min="775" max="775" width="15.44140625" style="1" customWidth="1"/>
    <col min="776" max="776" width="17.109375" style="1" customWidth="1"/>
    <col min="777" max="777" width="13.33203125" style="1" customWidth="1"/>
    <col min="778" max="778" width="16.5546875" style="1" customWidth="1"/>
    <col min="779" max="779" width="9.109375" style="1"/>
    <col min="780" max="780" width="12.6640625" style="1" customWidth="1"/>
    <col min="781" max="1024" width="9.109375" style="1"/>
    <col min="1025" max="1025" width="5.33203125" style="1" customWidth="1"/>
    <col min="1026" max="1026" width="63.109375" style="1" customWidth="1"/>
    <col min="1027" max="1027" width="9.109375" style="1"/>
    <col min="1028" max="1028" width="14.44140625" style="1" customWidth="1"/>
    <col min="1029" max="1029" width="15.109375" style="1" customWidth="1"/>
    <col min="1030" max="1030" width="14.33203125" style="1" customWidth="1"/>
    <col min="1031" max="1031" width="15.44140625" style="1" customWidth="1"/>
    <col min="1032" max="1032" width="17.109375" style="1" customWidth="1"/>
    <col min="1033" max="1033" width="13.33203125" style="1" customWidth="1"/>
    <col min="1034" max="1034" width="16.5546875" style="1" customWidth="1"/>
    <col min="1035" max="1035" width="9.109375" style="1"/>
    <col min="1036" max="1036" width="12.6640625" style="1" customWidth="1"/>
    <col min="1037" max="1280" width="9.109375" style="1"/>
    <col min="1281" max="1281" width="5.33203125" style="1" customWidth="1"/>
    <col min="1282" max="1282" width="63.109375" style="1" customWidth="1"/>
    <col min="1283" max="1283" width="9.109375" style="1"/>
    <col min="1284" max="1284" width="14.44140625" style="1" customWidth="1"/>
    <col min="1285" max="1285" width="15.109375" style="1" customWidth="1"/>
    <col min="1286" max="1286" width="14.33203125" style="1" customWidth="1"/>
    <col min="1287" max="1287" width="15.44140625" style="1" customWidth="1"/>
    <col min="1288" max="1288" width="17.109375" style="1" customWidth="1"/>
    <col min="1289" max="1289" width="13.33203125" style="1" customWidth="1"/>
    <col min="1290" max="1290" width="16.5546875" style="1" customWidth="1"/>
    <col min="1291" max="1291" width="9.109375" style="1"/>
    <col min="1292" max="1292" width="12.6640625" style="1" customWidth="1"/>
    <col min="1293" max="1536" width="9.109375" style="1"/>
    <col min="1537" max="1537" width="5.33203125" style="1" customWidth="1"/>
    <col min="1538" max="1538" width="63.109375" style="1" customWidth="1"/>
    <col min="1539" max="1539" width="9.109375" style="1"/>
    <col min="1540" max="1540" width="14.44140625" style="1" customWidth="1"/>
    <col min="1541" max="1541" width="15.109375" style="1" customWidth="1"/>
    <col min="1542" max="1542" width="14.33203125" style="1" customWidth="1"/>
    <col min="1543" max="1543" width="15.44140625" style="1" customWidth="1"/>
    <col min="1544" max="1544" width="17.109375" style="1" customWidth="1"/>
    <col min="1545" max="1545" width="13.33203125" style="1" customWidth="1"/>
    <col min="1546" max="1546" width="16.5546875" style="1" customWidth="1"/>
    <col min="1547" max="1547" width="9.109375" style="1"/>
    <col min="1548" max="1548" width="12.6640625" style="1" customWidth="1"/>
    <col min="1549" max="1792" width="9.109375" style="1"/>
    <col min="1793" max="1793" width="5.33203125" style="1" customWidth="1"/>
    <col min="1794" max="1794" width="63.109375" style="1" customWidth="1"/>
    <col min="1795" max="1795" width="9.109375" style="1"/>
    <col min="1796" max="1796" width="14.44140625" style="1" customWidth="1"/>
    <col min="1797" max="1797" width="15.109375" style="1" customWidth="1"/>
    <col min="1798" max="1798" width="14.33203125" style="1" customWidth="1"/>
    <col min="1799" max="1799" width="15.44140625" style="1" customWidth="1"/>
    <col min="1800" max="1800" width="17.109375" style="1" customWidth="1"/>
    <col min="1801" max="1801" width="13.33203125" style="1" customWidth="1"/>
    <col min="1802" max="1802" width="16.5546875" style="1" customWidth="1"/>
    <col min="1803" max="1803" width="9.109375" style="1"/>
    <col min="1804" max="1804" width="12.6640625" style="1" customWidth="1"/>
    <col min="1805" max="2048" width="9.109375" style="1"/>
    <col min="2049" max="2049" width="5.33203125" style="1" customWidth="1"/>
    <col min="2050" max="2050" width="63.109375" style="1" customWidth="1"/>
    <col min="2051" max="2051" width="9.109375" style="1"/>
    <col min="2052" max="2052" width="14.44140625" style="1" customWidth="1"/>
    <col min="2053" max="2053" width="15.109375" style="1" customWidth="1"/>
    <col min="2054" max="2054" width="14.33203125" style="1" customWidth="1"/>
    <col min="2055" max="2055" width="15.44140625" style="1" customWidth="1"/>
    <col min="2056" max="2056" width="17.109375" style="1" customWidth="1"/>
    <col min="2057" max="2057" width="13.33203125" style="1" customWidth="1"/>
    <col min="2058" max="2058" width="16.5546875" style="1" customWidth="1"/>
    <col min="2059" max="2059" width="9.109375" style="1"/>
    <col min="2060" max="2060" width="12.6640625" style="1" customWidth="1"/>
    <col min="2061" max="2304" width="9.109375" style="1"/>
    <col min="2305" max="2305" width="5.33203125" style="1" customWidth="1"/>
    <col min="2306" max="2306" width="63.109375" style="1" customWidth="1"/>
    <col min="2307" max="2307" width="9.109375" style="1"/>
    <col min="2308" max="2308" width="14.44140625" style="1" customWidth="1"/>
    <col min="2309" max="2309" width="15.109375" style="1" customWidth="1"/>
    <col min="2310" max="2310" width="14.33203125" style="1" customWidth="1"/>
    <col min="2311" max="2311" width="15.44140625" style="1" customWidth="1"/>
    <col min="2312" max="2312" width="17.109375" style="1" customWidth="1"/>
    <col min="2313" max="2313" width="13.33203125" style="1" customWidth="1"/>
    <col min="2314" max="2314" width="16.5546875" style="1" customWidth="1"/>
    <col min="2315" max="2315" width="9.109375" style="1"/>
    <col min="2316" max="2316" width="12.6640625" style="1" customWidth="1"/>
    <col min="2317" max="2560" width="9.109375" style="1"/>
    <col min="2561" max="2561" width="5.33203125" style="1" customWidth="1"/>
    <col min="2562" max="2562" width="63.109375" style="1" customWidth="1"/>
    <col min="2563" max="2563" width="9.109375" style="1"/>
    <col min="2564" max="2564" width="14.44140625" style="1" customWidth="1"/>
    <col min="2565" max="2565" width="15.109375" style="1" customWidth="1"/>
    <col min="2566" max="2566" width="14.33203125" style="1" customWidth="1"/>
    <col min="2567" max="2567" width="15.44140625" style="1" customWidth="1"/>
    <col min="2568" max="2568" width="17.109375" style="1" customWidth="1"/>
    <col min="2569" max="2569" width="13.33203125" style="1" customWidth="1"/>
    <col min="2570" max="2570" width="16.5546875" style="1" customWidth="1"/>
    <col min="2571" max="2571" width="9.109375" style="1"/>
    <col min="2572" max="2572" width="12.6640625" style="1" customWidth="1"/>
    <col min="2573" max="2816" width="9.109375" style="1"/>
    <col min="2817" max="2817" width="5.33203125" style="1" customWidth="1"/>
    <col min="2818" max="2818" width="63.109375" style="1" customWidth="1"/>
    <col min="2819" max="2819" width="9.109375" style="1"/>
    <col min="2820" max="2820" width="14.44140625" style="1" customWidth="1"/>
    <col min="2821" max="2821" width="15.109375" style="1" customWidth="1"/>
    <col min="2822" max="2822" width="14.33203125" style="1" customWidth="1"/>
    <col min="2823" max="2823" width="15.44140625" style="1" customWidth="1"/>
    <col min="2824" max="2824" width="17.109375" style="1" customWidth="1"/>
    <col min="2825" max="2825" width="13.33203125" style="1" customWidth="1"/>
    <col min="2826" max="2826" width="16.5546875" style="1" customWidth="1"/>
    <col min="2827" max="2827" width="9.109375" style="1"/>
    <col min="2828" max="2828" width="12.6640625" style="1" customWidth="1"/>
    <col min="2829" max="3072" width="9.109375" style="1"/>
    <col min="3073" max="3073" width="5.33203125" style="1" customWidth="1"/>
    <col min="3074" max="3074" width="63.109375" style="1" customWidth="1"/>
    <col min="3075" max="3075" width="9.109375" style="1"/>
    <col min="3076" max="3076" width="14.44140625" style="1" customWidth="1"/>
    <col min="3077" max="3077" width="15.109375" style="1" customWidth="1"/>
    <col min="3078" max="3078" width="14.33203125" style="1" customWidth="1"/>
    <col min="3079" max="3079" width="15.44140625" style="1" customWidth="1"/>
    <col min="3080" max="3080" width="17.109375" style="1" customWidth="1"/>
    <col min="3081" max="3081" width="13.33203125" style="1" customWidth="1"/>
    <col min="3082" max="3082" width="16.5546875" style="1" customWidth="1"/>
    <col min="3083" max="3083" width="9.109375" style="1"/>
    <col min="3084" max="3084" width="12.6640625" style="1" customWidth="1"/>
    <col min="3085" max="3328" width="9.109375" style="1"/>
    <col min="3329" max="3329" width="5.33203125" style="1" customWidth="1"/>
    <col min="3330" max="3330" width="63.109375" style="1" customWidth="1"/>
    <col min="3331" max="3331" width="9.109375" style="1"/>
    <col min="3332" max="3332" width="14.44140625" style="1" customWidth="1"/>
    <col min="3333" max="3333" width="15.109375" style="1" customWidth="1"/>
    <col min="3334" max="3334" width="14.33203125" style="1" customWidth="1"/>
    <col min="3335" max="3335" width="15.44140625" style="1" customWidth="1"/>
    <col min="3336" max="3336" width="17.109375" style="1" customWidth="1"/>
    <col min="3337" max="3337" width="13.33203125" style="1" customWidth="1"/>
    <col min="3338" max="3338" width="16.5546875" style="1" customWidth="1"/>
    <col min="3339" max="3339" width="9.109375" style="1"/>
    <col min="3340" max="3340" width="12.6640625" style="1" customWidth="1"/>
    <col min="3341" max="3584" width="9.109375" style="1"/>
    <col min="3585" max="3585" width="5.33203125" style="1" customWidth="1"/>
    <col min="3586" max="3586" width="63.109375" style="1" customWidth="1"/>
    <col min="3587" max="3587" width="9.109375" style="1"/>
    <col min="3588" max="3588" width="14.44140625" style="1" customWidth="1"/>
    <col min="3589" max="3589" width="15.109375" style="1" customWidth="1"/>
    <col min="3590" max="3590" width="14.33203125" style="1" customWidth="1"/>
    <col min="3591" max="3591" width="15.44140625" style="1" customWidth="1"/>
    <col min="3592" max="3592" width="17.109375" style="1" customWidth="1"/>
    <col min="3593" max="3593" width="13.33203125" style="1" customWidth="1"/>
    <col min="3594" max="3594" width="16.5546875" style="1" customWidth="1"/>
    <col min="3595" max="3595" width="9.109375" style="1"/>
    <col min="3596" max="3596" width="12.6640625" style="1" customWidth="1"/>
    <col min="3597" max="3840" width="9.109375" style="1"/>
    <col min="3841" max="3841" width="5.33203125" style="1" customWidth="1"/>
    <col min="3842" max="3842" width="63.109375" style="1" customWidth="1"/>
    <col min="3843" max="3843" width="9.109375" style="1"/>
    <col min="3844" max="3844" width="14.44140625" style="1" customWidth="1"/>
    <col min="3845" max="3845" width="15.109375" style="1" customWidth="1"/>
    <col min="3846" max="3846" width="14.33203125" style="1" customWidth="1"/>
    <col min="3847" max="3847" width="15.44140625" style="1" customWidth="1"/>
    <col min="3848" max="3848" width="17.109375" style="1" customWidth="1"/>
    <col min="3849" max="3849" width="13.33203125" style="1" customWidth="1"/>
    <col min="3850" max="3850" width="16.5546875" style="1" customWidth="1"/>
    <col min="3851" max="3851" width="9.109375" style="1"/>
    <col min="3852" max="3852" width="12.6640625" style="1" customWidth="1"/>
    <col min="3853" max="4096" width="9.109375" style="1"/>
    <col min="4097" max="4097" width="5.33203125" style="1" customWidth="1"/>
    <col min="4098" max="4098" width="63.109375" style="1" customWidth="1"/>
    <col min="4099" max="4099" width="9.109375" style="1"/>
    <col min="4100" max="4100" width="14.44140625" style="1" customWidth="1"/>
    <col min="4101" max="4101" width="15.109375" style="1" customWidth="1"/>
    <col min="4102" max="4102" width="14.33203125" style="1" customWidth="1"/>
    <col min="4103" max="4103" width="15.44140625" style="1" customWidth="1"/>
    <col min="4104" max="4104" width="17.109375" style="1" customWidth="1"/>
    <col min="4105" max="4105" width="13.33203125" style="1" customWidth="1"/>
    <col min="4106" max="4106" width="16.5546875" style="1" customWidth="1"/>
    <col min="4107" max="4107" width="9.109375" style="1"/>
    <col min="4108" max="4108" width="12.6640625" style="1" customWidth="1"/>
    <col min="4109" max="4352" width="9.109375" style="1"/>
    <col min="4353" max="4353" width="5.33203125" style="1" customWidth="1"/>
    <col min="4354" max="4354" width="63.109375" style="1" customWidth="1"/>
    <col min="4355" max="4355" width="9.109375" style="1"/>
    <col min="4356" max="4356" width="14.44140625" style="1" customWidth="1"/>
    <col min="4357" max="4357" width="15.109375" style="1" customWidth="1"/>
    <col min="4358" max="4358" width="14.33203125" style="1" customWidth="1"/>
    <col min="4359" max="4359" width="15.44140625" style="1" customWidth="1"/>
    <col min="4360" max="4360" width="17.109375" style="1" customWidth="1"/>
    <col min="4361" max="4361" width="13.33203125" style="1" customWidth="1"/>
    <col min="4362" max="4362" width="16.5546875" style="1" customWidth="1"/>
    <col min="4363" max="4363" width="9.109375" style="1"/>
    <col min="4364" max="4364" width="12.6640625" style="1" customWidth="1"/>
    <col min="4365" max="4608" width="9.109375" style="1"/>
    <col min="4609" max="4609" width="5.33203125" style="1" customWidth="1"/>
    <col min="4610" max="4610" width="63.109375" style="1" customWidth="1"/>
    <col min="4611" max="4611" width="9.109375" style="1"/>
    <col min="4612" max="4612" width="14.44140625" style="1" customWidth="1"/>
    <col min="4613" max="4613" width="15.109375" style="1" customWidth="1"/>
    <col min="4614" max="4614" width="14.33203125" style="1" customWidth="1"/>
    <col min="4615" max="4615" width="15.44140625" style="1" customWidth="1"/>
    <col min="4616" max="4616" width="17.109375" style="1" customWidth="1"/>
    <col min="4617" max="4617" width="13.33203125" style="1" customWidth="1"/>
    <col min="4618" max="4618" width="16.5546875" style="1" customWidth="1"/>
    <col min="4619" max="4619" width="9.109375" style="1"/>
    <col min="4620" max="4620" width="12.6640625" style="1" customWidth="1"/>
    <col min="4621" max="4864" width="9.109375" style="1"/>
    <col min="4865" max="4865" width="5.33203125" style="1" customWidth="1"/>
    <col min="4866" max="4866" width="63.109375" style="1" customWidth="1"/>
    <col min="4867" max="4867" width="9.109375" style="1"/>
    <col min="4868" max="4868" width="14.44140625" style="1" customWidth="1"/>
    <col min="4869" max="4869" width="15.109375" style="1" customWidth="1"/>
    <col min="4870" max="4870" width="14.33203125" style="1" customWidth="1"/>
    <col min="4871" max="4871" width="15.44140625" style="1" customWidth="1"/>
    <col min="4872" max="4872" width="17.109375" style="1" customWidth="1"/>
    <col min="4873" max="4873" width="13.33203125" style="1" customWidth="1"/>
    <col min="4874" max="4874" width="16.5546875" style="1" customWidth="1"/>
    <col min="4875" max="4875" width="9.109375" style="1"/>
    <col min="4876" max="4876" width="12.6640625" style="1" customWidth="1"/>
    <col min="4877" max="5120" width="9.109375" style="1"/>
    <col min="5121" max="5121" width="5.33203125" style="1" customWidth="1"/>
    <col min="5122" max="5122" width="63.109375" style="1" customWidth="1"/>
    <col min="5123" max="5123" width="9.109375" style="1"/>
    <col min="5124" max="5124" width="14.44140625" style="1" customWidth="1"/>
    <col min="5125" max="5125" width="15.109375" style="1" customWidth="1"/>
    <col min="5126" max="5126" width="14.33203125" style="1" customWidth="1"/>
    <col min="5127" max="5127" width="15.44140625" style="1" customWidth="1"/>
    <col min="5128" max="5128" width="17.109375" style="1" customWidth="1"/>
    <col min="5129" max="5129" width="13.33203125" style="1" customWidth="1"/>
    <col min="5130" max="5130" width="16.5546875" style="1" customWidth="1"/>
    <col min="5131" max="5131" width="9.109375" style="1"/>
    <col min="5132" max="5132" width="12.6640625" style="1" customWidth="1"/>
    <col min="5133" max="5376" width="9.109375" style="1"/>
    <col min="5377" max="5377" width="5.33203125" style="1" customWidth="1"/>
    <col min="5378" max="5378" width="63.109375" style="1" customWidth="1"/>
    <col min="5379" max="5379" width="9.109375" style="1"/>
    <col min="5380" max="5380" width="14.44140625" style="1" customWidth="1"/>
    <col min="5381" max="5381" width="15.109375" style="1" customWidth="1"/>
    <col min="5382" max="5382" width="14.33203125" style="1" customWidth="1"/>
    <col min="5383" max="5383" width="15.44140625" style="1" customWidth="1"/>
    <col min="5384" max="5384" width="17.109375" style="1" customWidth="1"/>
    <col min="5385" max="5385" width="13.33203125" style="1" customWidth="1"/>
    <col min="5386" max="5386" width="16.5546875" style="1" customWidth="1"/>
    <col min="5387" max="5387" width="9.109375" style="1"/>
    <col min="5388" max="5388" width="12.6640625" style="1" customWidth="1"/>
    <col min="5389" max="5632" width="9.109375" style="1"/>
    <col min="5633" max="5633" width="5.33203125" style="1" customWidth="1"/>
    <col min="5634" max="5634" width="63.109375" style="1" customWidth="1"/>
    <col min="5635" max="5635" width="9.109375" style="1"/>
    <col min="5636" max="5636" width="14.44140625" style="1" customWidth="1"/>
    <col min="5637" max="5637" width="15.109375" style="1" customWidth="1"/>
    <col min="5638" max="5638" width="14.33203125" style="1" customWidth="1"/>
    <col min="5639" max="5639" width="15.44140625" style="1" customWidth="1"/>
    <col min="5640" max="5640" width="17.109375" style="1" customWidth="1"/>
    <col min="5641" max="5641" width="13.33203125" style="1" customWidth="1"/>
    <col min="5642" max="5642" width="16.5546875" style="1" customWidth="1"/>
    <col min="5643" max="5643" width="9.109375" style="1"/>
    <col min="5644" max="5644" width="12.6640625" style="1" customWidth="1"/>
    <col min="5645" max="5888" width="9.109375" style="1"/>
    <col min="5889" max="5889" width="5.33203125" style="1" customWidth="1"/>
    <col min="5890" max="5890" width="63.109375" style="1" customWidth="1"/>
    <col min="5891" max="5891" width="9.109375" style="1"/>
    <col min="5892" max="5892" width="14.44140625" style="1" customWidth="1"/>
    <col min="5893" max="5893" width="15.109375" style="1" customWidth="1"/>
    <col min="5894" max="5894" width="14.33203125" style="1" customWidth="1"/>
    <col min="5895" max="5895" width="15.44140625" style="1" customWidth="1"/>
    <col min="5896" max="5896" width="17.109375" style="1" customWidth="1"/>
    <col min="5897" max="5897" width="13.33203125" style="1" customWidth="1"/>
    <col min="5898" max="5898" width="16.5546875" style="1" customWidth="1"/>
    <col min="5899" max="5899" width="9.109375" style="1"/>
    <col min="5900" max="5900" width="12.6640625" style="1" customWidth="1"/>
    <col min="5901" max="6144" width="9.109375" style="1"/>
    <col min="6145" max="6145" width="5.33203125" style="1" customWidth="1"/>
    <col min="6146" max="6146" width="63.109375" style="1" customWidth="1"/>
    <col min="6147" max="6147" width="9.109375" style="1"/>
    <col min="6148" max="6148" width="14.44140625" style="1" customWidth="1"/>
    <col min="6149" max="6149" width="15.109375" style="1" customWidth="1"/>
    <col min="6150" max="6150" width="14.33203125" style="1" customWidth="1"/>
    <col min="6151" max="6151" width="15.44140625" style="1" customWidth="1"/>
    <col min="6152" max="6152" width="17.109375" style="1" customWidth="1"/>
    <col min="6153" max="6153" width="13.33203125" style="1" customWidth="1"/>
    <col min="6154" max="6154" width="16.5546875" style="1" customWidth="1"/>
    <col min="6155" max="6155" width="9.109375" style="1"/>
    <col min="6156" max="6156" width="12.6640625" style="1" customWidth="1"/>
    <col min="6157" max="6400" width="9.109375" style="1"/>
    <col min="6401" max="6401" width="5.33203125" style="1" customWidth="1"/>
    <col min="6402" max="6402" width="63.109375" style="1" customWidth="1"/>
    <col min="6403" max="6403" width="9.109375" style="1"/>
    <col min="6404" max="6404" width="14.44140625" style="1" customWidth="1"/>
    <col min="6405" max="6405" width="15.109375" style="1" customWidth="1"/>
    <col min="6406" max="6406" width="14.33203125" style="1" customWidth="1"/>
    <col min="6407" max="6407" width="15.44140625" style="1" customWidth="1"/>
    <col min="6408" max="6408" width="17.109375" style="1" customWidth="1"/>
    <col min="6409" max="6409" width="13.33203125" style="1" customWidth="1"/>
    <col min="6410" max="6410" width="16.5546875" style="1" customWidth="1"/>
    <col min="6411" max="6411" width="9.109375" style="1"/>
    <col min="6412" max="6412" width="12.6640625" style="1" customWidth="1"/>
    <col min="6413" max="6656" width="9.109375" style="1"/>
    <col min="6657" max="6657" width="5.33203125" style="1" customWidth="1"/>
    <col min="6658" max="6658" width="63.109375" style="1" customWidth="1"/>
    <col min="6659" max="6659" width="9.109375" style="1"/>
    <col min="6660" max="6660" width="14.44140625" style="1" customWidth="1"/>
    <col min="6661" max="6661" width="15.109375" style="1" customWidth="1"/>
    <col min="6662" max="6662" width="14.33203125" style="1" customWidth="1"/>
    <col min="6663" max="6663" width="15.44140625" style="1" customWidth="1"/>
    <col min="6664" max="6664" width="17.109375" style="1" customWidth="1"/>
    <col min="6665" max="6665" width="13.33203125" style="1" customWidth="1"/>
    <col min="6666" max="6666" width="16.5546875" style="1" customWidth="1"/>
    <col min="6667" max="6667" width="9.109375" style="1"/>
    <col min="6668" max="6668" width="12.6640625" style="1" customWidth="1"/>
    <col min="6669" max="6912" width="9.109375" style="1"/>
    <col min="6913" max="6913" width="5.33203125" style="1" customWidth="1"/>
    <col min="6914" max="6914" width="63.109375" style="1" customWidth="1"/>
    <col min="6915" max="6915" width="9.109375" style="1"/>
    <col min="6916" max="6916" width="14.44140625" style="1" customWidth="1"/>
    <col min="6917" max="6917" width="15.109375" style="1" customWidth="1"/>
    <col min="6918" max="6918" width="14.33203125" style="1" customWidth="1"/>
    <col min="6919" max="6919" width="15.44140625" style="1" customWidth="1"/>
    <col min="6920" max="6920" width="17.109375" style="1" customWidth="1"/>
    <col min="6921" max="6921" width="13.33203125" style="1" customWidth="1"/>
    <col min="6922" max="6922" width="16.5546875" style="1" customWidth="1"/>
    <col min="6923" max="6923" width="9.109375" style="1"/>
    <col min="6924" max="6924" width="12.6640625" style="1" customWidth="1"/>
    <col min="6925" max="7168" width="9.109375" style="1"/>
    <col min="7169" max="7169" width="5.33203125" style="1" customWidth="1"/>
    <col min="7170" max="7170" width="63.109375" style="1" customWidth="1"/>
    <col min="7171" max="7171" width="9.109375" style="1"/>
    <col min="7172" max="7172" width="14.44140625" style="1" customWidth="1"/>
    <col min="7173" max="7173" width="15.109375" style="1" customWidth="1"/>
    <col min="7174" max="7174" width="14.33203125" style="1" customWidth="1"/>
    <col min="7175" max="7175" width="15.44140625" style="1" customWidth="1"/>
    <col min="7176" max="7176" width="17.109375" style="1" customWidth="1"/>
    <col min="7177" max="7177" width="13.33203125" style="1" customWidth="1"/>
    <col min="7178" max="7178" width="16.5546875" style="1" customWidth="1"/>
    <col min="7179" max="7179" width="9.109375" style="1"/>
    <col min="7180" max="7180" width="12.6640625" style="1" customWidth="1"/>
    <col min="7181" max="7424" width="9.109375" style="1"/>
    <col min="7425" max="7425" width="5.33203125" style="1" customWidth="1"/>
    <col min="7426" max="7426" width="63.109375" style="1" customWidth="1"/>
    <col min="7427" max="7427" width="9.109375" style="1"/>
    <col min="7428" max="7428" width="14.44140625" style="1" customWidth="1"/>
    <col min="7429" max="7429" width="15.109375" style="1" customWidth="1"/>
    <col min="7430" max="7430" width="14.33203125" style="1" customWidth="1"/>
    <col min="7431" max="7431" width="15.44140625" style="1" customWidth="1"/>
    <col min="7432" max="7432" width="17.109375" style="1" customWidth="1"/>
    <col min="7433" max="7433" width="13.33203125" style="1" customWidth="1"/>
    <col min="7434" max="7434" width="16.5546875" style="1" customWidth="1"/>
    <col min="7435" max="7435" width="9.109375" style="1"/>
    <col min="7436" max="7436" width="12.6640625" style="1" customWidth="1"/>
    <col min="7437" max="7680" width="9.109375" style="1"/>
    <col min="7681" max="7681" width="5.33203125" style="1" customWidth="1"/>
    <col min="7682" max="7682" width="63.109375" style="1" customWidth="1"/>
    <col min="7683" max="7683" width="9.109375" style="1"/>
    <col min="7684" max="7684" width="14.44140625" style="1" customWidth="1"/>
    <col min="7685" max="7685" width="15.109375" style="1" customWidth="1"/>
    <col min="7686" max="7686" width="14.33203125" style="1" customWidth="1"/>
    <col min="7687" max="7687" width="15.44140625" style="1" customWidth="1"/>
    <col min="7688" max="7688" width="17.109375" style="1" customWidth="1"/>
    <col min="7689" max="7689" width="13.33203125" style="1" customWidth="1"/>
    <col min="7690" max="7690" width="16.5546875" style="1" customWidth="1"/>
    <col min="7691" max="7691" width="9.109375" style="1"/>
    <col min="7692" max="7692" width="12.6640625" style="1" customWidth="1"/>
    <col min="7693" max="7936" width="9.109375" style="1"/>
    <col min="7937" max="7937" width="5.33203125" style="1" customWidth="1"/>
    <col min="7938" max="7938" width="63.109375" style="1" customWidth="1"/>
    <col min="7939" max="7939" width="9.109375" style="1"/>
    <col min="7940" max="7940" width="14.44140625" style="1" customWidth="1"/>
    <col min="7941" max="7941" width="15.109375" style="1" customWidth="1"/>
    <col min="7942" max="7942" width="14.33203125" style="1" customWidth="1"/>
    <col min="7943" max="7943" width="15.44140625" style="1" customWidth="1"/>
    <col min="7944" max="7944" width="17.109375" style="1" customWidth="1"/>
    <col min="7945" max="7945" width="13.33203125" style="1" customWidth="1"/>
    <col min="7946" max="7946" width="16.5546875" style="1" customWidth="1"/>
    <col min="7947" max="7947" width="9.109375" style="1"/>
    <col min="7948" max="7948" width="12.6640625" style="1" customWidth="1"/>
    <col min="7949" max="8192" width="9.109375" style="1"/>
    <col min="8193" max="8193" width="5.33203125" style="1" customWidth="1"/>
    <col min="8194" max="8194" width="63.109375" style="1" customWidth="1"/>
    <col min="8195" max="8195" width="9.109375" style="1"/>
    <col min="8196" max="8196" width="14.44140625" style="1" customWidth="1"/>
    <col min="8197" max="8197" width="15.109375" style="1" customWidth="1"/>
    <col min="8198" max="8198" width="14.33203125" style="1" customWidth="1"/>
    <col min="8199" max="8199" width="15.44140625" style="1" customWidth="1"/>
    <col min="8200" max="8200" width="17.109375" style="1" customWidth="1"/>
    <col min="8201" max="8201" width="13.33203125" style="1" customWidth="1"/>
    <col min="8202" max="8202" width="16.5546875" style="1" customWidth="1"/>
    <col min="8203" max="8203" width="9.109375" style="1"/>
    <col min="8204" max="8204" width="12.6640625" style="1" customWidth="1"/>
    <col min="8205" max="8448" width="9.109375" style="1"/>
    <col min="8449" max="8449" width="5.33203125" style="1" customWidth="1"/>
    <col min="8450" max="8450" width="63.109375" style="1" customWidth="1"/>
    <col min="8451" max="8451" width="9.109375" style="1"/>
    <col min="8452" max="8452" width="14.44140625" style="1" customWidth="1"/>
    <col min="8453" max="8453" width="15.109375" style="1" customWidth="1"/>
    <col min="8454" max="8454" width="14.33203125" style="1" customWidth="1"/>
    <col min="8455" max="8455" width="15.44140625" style="1" customWidth="1"/>
    <col min="8456" max="8456" width="17.109375" style="1" customWidth="1"/>
    <col min="8457" max="8457" width="13.33203125" style="1" customWidth="1"/>
    <col min="8458" max="8458" width="16.5546875" style="1" customWidth="1"/>
    <col min="8459" max="8459" width="9.109375" style="1"/>
    <col min="8460" max="8460" width="12.6640625" style="1" customWidth="1"/>
    <col min="8461" max="8704" width="9.109375" style="1"/>
    <col min="8705" max="8705" width="5.33203125" style="1" customWidth="1"/>
    <col min="8706" max="8706" width="63.109375" style="1" customWidth="1"/>
    <col min="8707" max="8707" width="9.109375" style="1"/>
    <col min="8708" max="8708" width="14.44140625" style="1" customWidth="1"/>
    <col min="8709" max="8709" width="15.109375" style="1" customWidth="1"/>
    <col min="8710" max="8710" width="14.33203125" style="1" customWidth="1"/>
    <col min="8711" max="8711" width="15.44140625" style="1" customWidth="1"/>
    <col min="8712" max="8712" width="17.109375" style="1" customWidth="1"/>
    <col min="8713" max="8713" width="13.33203125" style="1" customWidth="1"/>
    <col min="8714" max="8714" width="16.5546875" style="1" customWidth="1"/>
    <col min="8715" max="8715" width="9.109375" style="1"/>
    <col min="8716" max="8716" width="12.6640625" style="1" customWidth="1"/>
    <col min="8717" max="8960" width="9.109375" style="1"/>
    <col min="8961" max="8961" width="5.33203125" style="1" customWidth="1"/>
    <col min="8962" max="8962" width="63.109375" style="1" customWidth="1"/>
    <col min="8963" max="8963" width="9.109375" style="1"/>
    <col min="8964" max="8964" width="14.44140625" style="1" customWidth="1"/>
    <col min="8965" max="8965" width="15.109375" style="1" customWidth="1"/>
    <col min="8966" max="8966" width="14.33203125" style="1" customWidth="1"/>
    <col min="8967" max="8967" width="15.44140625" style="1" customWidth="1"/>
    <col min="8968" max="8968" width="17.109375" style="1" customWidth="1"/>
    <col min="8969" max="8969" width="13.33203125" style="1" customWidth="1"/>
    <col min="8970" max="8970" width="16.5546875" style="1" customWidth="1"/>
    <col min="8971" max="8971" width="9.109375" style="1"/>
    <col min="8972" max="8972" width="12.6640625" style="1" customWidth="1"/>
    <col min="8973" max="9216" width="9.109375" style="1"/>
    <col min="9217" max="9217" width="5.33203125" style="1" customWidth="1"/>
    <col min="9218" max="9218" width="63.109375" style="1" customWidth="1"/>
    <col min="9219" max="9219" width="9.109375" style="1"/>
    <col min="9220" max="9220" width="14.44140625" style="1" customWidth="1"/>
    <col min="9221" max="9221" width="15.109375" style="1" customWidth="1"/>
    <col min="9222" max="9222" width="14.33203125" style="1" customWidth="1"/>
    <col min="9223" max="9223" width="15.44140625" style="1" customWidth="1"/>
    <col min="9224" max="9224" width="17.109375" style="1" customWidth="1"/>
    <col min="9225" max="9225" width="13.33203125" style="1" customWidth="1"/>
    <col min="9226" max="9226" width="16.5546875" style="1" customWidth="1"/>
    <col min="9227" max="9227" width="9.109375" style="1"/>
    <col min="9228" max="9228" width="12.6640625" style="1" customWidth="1"/>
    <col min="9229" max="9472" width="9.109375" style="1"/>
    <col min="9473" max="9473" width="5.33203125" style="1" customWidth="1"/>
    <col min="9474" max="9474" width="63.109375" style="1" customWidth="1"/>
    <col min="9475" max="9475" width="9.109375" style="1"/>
    <col min="9476" max="9476" width="14.44140625" style="1" customWidth="1"/>
    <col min="9477" max="9477" width="15.109375" style="1" customWidth="1"/>
    <col min="9478" max="9478" width="14.33203125" style="1" customWidth="1"/>
    <col min="9479" max="9479" width="15.44140625" style="1" customWidth="1"/>
    <col min="9480" max="9480" width="17.109375" style="1" customWidth="1"/>
    <col min="9481" max="9481" width="13.33203125" style="1" customWidth="1"/>
    <col min="9482" max="9482" width="16.5546875" style="1" customWidth="1"/>
    <col min="9483" max="9483" width="9.109375" style="1"/>
    <col min="9484" max="9484" width="12.6640625" style="1" customWidth="1"/>
    <col min="9485" max="9728" width="9.109375" style="1"/>
    <col min="9729" max="9729" width="5.33203125" style="1" customWidth="1"/>
    <col min="9730" max="9730" width="63.109375" style="1" customWidth="1"/>
    <col min="9731" max="9731" width="9.109375" style="1"/>
    <col min="9732" max="9732" width="14.44140625" style="1" customWidth="1"/>
    <col min="9733" max="9733" width="15.109375" style="1" customWidth="1"/>
    <col min="9734" max="9734" width="14.33203125" style="1" customWidth="1"/>
    <col min="9735" max="9735" width="15.44140625" style="1" customWidth="1"/>
    <col min="9736" max="9736" width="17.109375" style="1" customWidth="1"/>
    <col min="9737" max="9737" width="13.33203125" style="1" customWidth="1"/>
    <col min="9738" max="9738" width="16.5546875" style="1" customWidth="1"/>
    <col min="9739" max="9739" width="9.109375" style="1"/>
    <col min="9740" max="9740" width="12.6640625" style="1" customWidth="1"/>
    <col min="9741" max="9984" width="9.109375" style="1"/>
    <col min="9985" max="9985" width="5.33203125" style="1" customWidth="1"/>
    <col min="9986" max="9986" width="63.109375" style="1" customWidth="1"/>
    <col min="9987" max="9987" width="9.109375" style="1"/>
    <col min="9988" max="9988" width="14.44140625" style="1" customWidth="1"/>
    <col min="9989" max="9989" width="15.109375" style="1" customWidth="1"/>
    <col min="9990" max="9990" width="14.33203125" style="1" customWidth="1"/>
    <col min="9991" max="9991" width="15.44140625" style="1" customWidth="1"/>
    <col min="9992" max="9992" width="17.109375" style="1" customWidth="1"/>
    <col min="9993" max="9993" width="13.33203125" style="1" customWidth="1"/>
    <col min="9994" max="9994" width="16.5546875" style="1" customWidth="1"/>
    <col min="9995" max="9995" width="9.109375" style="1"/>
    <col min="9996" max="9996" width="12.6640625" style="1" customWidth="1"/>
    <col min="9997" max="10240" width="9.109375" style="1"/>
    <col min="10241" max="10241" width="5.33203125" style="1" customWidth="1"/>
    <col min="10242" max="10242" width="63.109375" style="1" customWidth="1"/>
    <col min="10243" max="10243" width="9.109375" style="1"/>
    <col min="10244" max="10244" width="14.44140625" style="1" customWidth="1"/>
    <col min="10245" max="10245" width="15.109375" style="1" customWidth="1"/>
    <col min="10246" max="10246" width="14.33203125" style="1" customWidth="1"/>
    <col min="10247" max="10247" width="15.44140625" style="1" customWidth="1"/>
    <col min="10248" max="10248" width="17.109375" style="1" customWidth="1"/>
    <col min="10249" max="10249" width="13.33203125" style="1" customWidth="1"/>
    <col min="10250" max="10250" width="16.5546875" style="1" customWidth="1"/>
    <col min="10251" max="10251" width="9.109375" style="1"/>
    <col min="10252" max="10252" width="12.6640625" style="1" customWidth="1"/>
    <col min="10253" max="10496" width="9.109375" style="1"/>
    <col min="10497" max="10497" width="5.33203125" style="1" customWidth="1"/>
    <col min="10498" max="10498" width="63.109375" style="1" customWidth="1"/>
    <col min="10499" max="10499" width="9.109375" style="1"/>
    <col min="10500" max="10500" width="14.44140625" style="1" customWidth="1"/>
    <col min="10501" max="10501" width="15.109375" style="1" customWidth="1"/>
    <col min="10502" max="10502" width="14.33203125" style="1" customWidth="1"/>
    <col min="10503" max="10503" width="15.44140625" style="1" customWidth="1"/>
    <col min="10504" max="10504" width="17.109375" style="1" customWidth="1"/>
    <col min="10505" max="10505" width="13.33203125" style="1" customWidth="1"/>
    <col min="10506" max="10506" width="16.5546875" style="1" customWidth="1"/>
    <col min="10507" max="10507" width="9.109375" style="1"/>
    <col min="10508" max="10508" width="12.6640625" style="1" customWidth="1"/>
    <col min="10509" max="10752" width="9.109375" style="1"/>
    <col min="10753" max="10753" width="5.33203125" style="1" customWidth="1"/>
    <col min="10754" max="10754" width="63.109375" style="1" customWidth="1"/>
    <col min="10755" max="10755" width="9.109375" style="1"/>
    <col min="10756" max="10756" width="14.44140625" style="1" customWidth="1"/>
    <col min="10757" max="10757" width="15.109375" style="1" customWidth="1"/>
    <col min="10758" max="10758" width="14.33203125" style="1" customWidth="1"/>
    <col min="10759" max="10759" width="15.44140625" style="1" customWidth="1"/>
    <col min="10760" max="10760" width="17.109375" style="1" customWidth="1"/>
    <col min="10761" max="10761" width="13.33203125" style="1" customWidth="1"/>
    <col min="10762" max="10762" width="16.5546875" style="1" customWidth="1"/>
    <col min="10763" max="10763" width="9.109375" style="1"/>
    <col min="10764" max="10764" width="12.6640625" style="1" customWidth="1"/>
    <col min="10765" max="11008" width="9.109375" style="1"/>
    <col min="11009" max="11009" width="5.33203125" style="1" customWidth="1"/>
    <col min="11010" max="11010" width="63.109375" style="1" customWidth="1"/>
    <col min="11011" max="11011" width="9.109375" style="1"/>
    <col min="11012" max="11012" width="14.44140625" style="1" customWidth="1"/>
    <col min="11013" max="11013" width="15.109375" style="1" customWidth="1"/>
    <col min="11014" max="11014" width="14.33203125" style="1" customWidth="1"/>
    <col min="11015" max="11015" width="15.44140625" style="1" customWidth="1"/>
    <col min="11016" max="11016" width="17.109375" style="1" customWidth="1"/>
    <col min="11017" max="11017" width="13.33203125" style="1" customWidth="1"/>
    <col min="11018" max="11018" width="16.5546875" style="1" customWidth="1"/>
    <col min="11019" max="11019" width="9.109375" style="1"/>
    <col min="11020" max="11020" width="12.6640625" style="1" customWidth="1"/>
    <col min="11021" max="11264" width="9.109375" style="1"/>
    <col min="11265" max="11265" width="5.33203125" style="1" customWidth="1"/>
    <col min="11266" max="11266" width="63.109375" style="1" customWidth="1"/>
    <col min="11267" max="11267" width="9.109375" style="1"/>
    <col min="11268" max="11268" width="14.44140625" style="1" customWidth="1"/>
    <col min="11269" max="11269" width="15.109375" style="1" customWidth="1"/>
    <col min="11270" max="11270" width="14.33203125" style="1" customWidth="1"/>
    <col min="11271" max="11271" width="15.44140625" style="1" customWidth="1"/>
    <col min="11272" max="11272" width="17.109375" style="1" customWidth="1"/>
    <col min="11273" max="11273" width="13.33203125" style="1" customWidth="1"/>
    <col min="11274" max="11274" width="16.5546875" style="1" customWidth="1"/>
    <col min="11275" max="11275" width="9.109375" style="1"/>
    <col min="11276" max="11276" width="12.6640625" style="1" customWidth="1"/>
    <col min="11277" max="11520" width="9.109375" style="1"/>
    <col min="11521" max="11521" width="5.33203125" style="1" customWidth="1"/>
    <col min="11522" max="11522" width="63.109375" style="1" customWidth="1"/>
    <col min="11523" max="11523" width="9.109375" style="1"/>
    <col min="11524" max="11524" width="14.44140625" style="1" customWidth="1"/>
    <col min="11525" max="11525" width="15.109375" style="1" customWidth="1"/>
    <col min="11526" max="11526" width="14.33203125" style="1" customWidth="1"/>
    <col min="11527" max="11527" width="15.44140625" style="1" customWidth="1"/>
    <col min="11528" max="11528" width="17.109375" style="1" customWidth="1"/>
    <col min="11529" max="11529" width="13.33203125" style="1" customWidth="1"/>
    <col min="11530" max="11530" width="16.5546875" style="1" customWidth="1"/>
    <col min="11531" max="11531" width="9.109375" style="1"/>
    <col min="11532" max="11532" width="12.6640625" style="1" customWidth="1"/>
    <col min="11533" max="11776" width="9.109375" style="1"/>
    <col min="11777" max="11777" width="5.33203125" style="1" customWidth="1"/>
    <col min="11778" max="11778" width="63.109375" style="1" customWidth="1"/>
    <col min="11779" max="11779" width="9.109375" style="1"/>
    <col min="11780" max="11780" width="14.44140625" style="1" customWidth="1"/>
    <col min="11781" max="11781" width="15.109375" style="1" customWidth="1"/>
    <col min="11782" max="11782" width="14.33203125" style="1" customWidth="1"/>
    <col min="11783" max="11783" width="15.44140625" style="1" customWidth="1"/>
    <col min="11784" max="11784" width="17.109375" style="1" customWidth="1"/>
    <col min="11785" max="11785" width="13.33203125" style="1" customWidth="1"/>
    <col min="11786" max="11786" width="16.5546875" style="1" customWidth="1"/>
    <col min="11787" max="11787" width="9.109375" style="1"/>
    <col min="11788" max="11788" width="12.6640625" style="1" customWidth="1"/>
    <col min="11789" max="12032" width="9.109375" style="1"/>
    <col min="12033" max="12033" width="5.33203125" style="1" customWidth="1"/>
    <col min="12034" max="12034" width="63.109375" style="1" customWidth="1"/>
    <col min="12035" max="12035" width="9.109375" style="1"/>
    <col min="12036" max="12036" width="14.44140625" style="1" customWidth="1"/>
    <col min="12037" max="12037" width="15.109375" style="1" customWidth="1"/>
    <col min="12038" max="12038" width="14.33203125" style="1" customWidth="1"/>
    <col min="12039" max="12039" width="15.44140625" style="1" customWidth="1"/>
    <col min="12040" max="12040" width="17.109375" style="1" customWidth="1"/>
    <col min="12041" max="12041" width="13.33203125" style="1" customWidth="1"/>
    <col min="12042" max="12042" width="16.5546875" style="1" customWidth="1"/>
    <col min="12043" max="12043" width="9.109375" style="1"/>
    <col min="12044" max="12044" width="12.6640625" style="1" customWidth="1"/>
    <col min="12045" max="12288" width="9.109375" style="1"/>
    <col min="12289" max="12289" width="5.33203125" style="1" customWidth="1"/>
    <col min="12290" max="12290" width="63.109375" style="1" customWidth="1"/>
    <col min="12291" max="12291" width="9.109375" style="1"/>
    <col min="12292" max="12292" width="14.44140625" style="1" customWidth="1"/>
    <col min="12293" max="12293" width="15.109375" style="1" customWidth="1"/>
    <col min="12294" max="12294" width="14.33203125" style="1" customWidth="1"/>
    <col min="12295" max="12295" width="15.44140625" style="1" customWidth="1"/>
    <col min="12296" max="12296" width="17.109375" style="1" customWidth="1"/>
    <col min="12297" max="12297" width="13.33203125" style="1" customWidth="1"/>
    <col min="12298" max="12298" width="16.5546875" style="1" customWidth="1"/>
    <col min="12299" max="12299" width="9.109375" style="1"/>
    <col min="12300" max="12300" width="12.6640625" style="1" customWidth="1"/>
    <col min="12301" max="12544" width="9.109375" style="1"/>
    <col min="12545" max="12545" width="5.33203125" style="1" customWidth="1"/>
    <col min="12546" max="12546" width="63.109375" style="1" customWidth="1"/>
    <col min="12547" max="12547" width="9.109375" style="1"/>
    <col min="12548" max="12548" width="14.44140625" style="1" customWidth="1"/>
    <col min="12549" max="12549" width="15.109375" style="1" customWidth="1"/>
    <col min="12550" max="12550" width="14.33203125" style="1" customWidth="1"/>
    <col min="12551" max="12551" width="15.44140625" style="1" customWidth="1"/>
    <col min="12552" max="12552" width="17.109375" style="1" customWidth="1"/>
    <col min="12553" max="12553" width="13.33203125" style="1" customWidth="1"/>
    <col min="12554" max="12554" width="16.5546875" style="1" customWidth="1"/>
    <col min="12555" max="12555" width="9.109375" style="1"/>
    <col min="12556" max="12556" width="12.6640625" style="1" customWidth="1"/>
    <col min="12557" max="12800" width="9.109375" style="1"/>
    <col min="12801" max="12801" width="5.33203125" style="1" customWidth="1"/>
    <col min="12802" max="12802" width="63.109375" style="1" customWidth="1"/>
    <col min="12803" max="12803" width="9.109375" style="1"/>
    <col min="12804" max="12804" width="14.44140625" style="1" customWidth="1"/>
    <col min="12805" max="12805" width="15.109375" style="1" customWidth="1"/>
    <col min="12806" max="12806" width="14.33203125" style="1" customWidth="1"/>
    <col min="12807" max="12807" width="15.44140625" style="1" customWidth="1"/>
    <col min="12808" max="12808" width="17.109375" style="1" customWidth="1"/>
    <col min="12809" max="12809" width="13.33203125" style="1" customWidth="1"/>
    <col min="12810" max="12810" width="16.5546875" style="1" customWidth="1"/>
    <col min="12811" max="12811" width="9.109375" style="1"/>
    <col min="12812" max="12812" width="12.6640625" style="1" customWidth="1"/>
    <col min="12813" max="13056" width="9.109375" style="1"/>
    <col min="13057" max="13057" width="5.33203125" style="1" customWidth="1"/>
    <col min="13058" max="13058" width="63.109375" style="1" customWidth="1"/>
    <col min="13059" max="13059" width="9.109375" style="1"/>
    <col min="13060" max="13060" width="14.44140625" style="1" customWidth="1"/>
    <col min="13061" max="13061" width="15.109375" style="1" customWidth="1"/>
    <col min="13062" max="13062" width="14.33203125" style="1" customWidth="1"/>
    <col min="13063" max="13063" width="15.44140625" style="1" customWidth="1"/>
    <col min="13064" max="13064" width="17.109375" style="1" customWidth="1"/>
    <col min="13065" max="13065" width="13.33203125" style="1" customWidth="1"/>
    <col min="13066" max="13066" width="16.5546875" style="1" customWidth="1"/>
    <col min="13067" max="13067" width="9.109375" style="1"/>
    <col min="13068" max="13068" width="12.6640625" style="1" customWidth="1"/>
    <col min="13069" max="13312" width="9.109375" style="1"/>
    <col min="13313" max="13313" width="5.33203125" style="1" customWidth="1"/>
    <col min="13314" max="13314" width="63.109375" style="1" customWidth="1"/>
    <col min="13315" max="13315" width="9.109375" style="1"/>
    <col min="13316" max="13316" width="14.44140625" style="1" customWidth="1"/>
    <col min="13317" max="13317" width="15.109375" style="1" customWidth="1"/>
    <col min="13318" max="13318" width="14.33203125" style="1" customWidth="1"/>
    <col min="13319" max="13319" width="15.44140625" style="1" customWidth="1"/>
    <col min="13320" max="13320" width="17.109375" style="1" customWidth="1"/>
    <col min="13321" max="13321" width="13.33203125" style="1" customWidth="1"/>
    <col min="13322" max="13322" width="16.5546875" style="1" customWidth="1"/>
    <col min="13323" max="13323" width="9.109375" style="1"/>
    <col min="13324" max="13324" width="12.6640625" style="1" customWidth="1"/>
    <col min="13325" max="13568" width="9.109375" style="1"/>
    <col min="13569" max="13569" width="5.33203125" style="1" customWidth="1"/>
    <col min="13570" max="13570" width="63.109375" style="1" customWidth="1"/>
    <col min="13571" max="13571" width="9.109375" style="1"/>
    <col min="13572" max="13572" width="14.44140625" style="1" customWidth="1"/>
    <col min="13573" max="13573" width="15.109375" style="1" customWidth="1"/>
    <col min="13574" max="13574" width="14.33203125" style="1" customWidth="1"/>
    <col min="13575" max="13575" width="15.44140625" style="1" customWidth="1"/>
    <col min="13576" max="13576" width="17.109375" style="1" customWidth="1"/>
    <col min="13577" max="13577" width="13.33203125" style="1" customWidth="1"/>
    <col min="13578" max="13578" width="16.5546875" style="1" customWidth="1"/>
    <col min="13579" max="13579" width="9.109375" style="1"/>
    <col min="13580" max="13580" width="12.6640625" style="1" customWidth="1"/>
    <col min="13581" max="13824" width="9.109375" style="1"/>
    <col min="13825" max="13825" width="5.33203125" style="1" customWidth="1"/>
    <col min="13826" max="13826" width="63.109375" style="1" customWidth="1"/>
    <col min="13827" max="13827" width="9.109375" style="1"/>
    <col min="13828" max="13828" width="14.44140625" style="1" customWidth="1"/>
    <col min="13829" max="13829" width="15.109375" style="1" customWidth="1"/>
    <col min="13830" max="13830" width="14.33203125" style="1" customWidth="1"/>
    <col min="13831" max="13831" width="15.44140625" style="1" customWidth="1"/>
    <col min="13832" max="13832" width="17.109375" style="1" customWidth="1"/>
    <col min="13833" max="13833" width="13.33203125" style="1" customWidth="1"/>
    <col min="13834" max="13834" width="16.5546875" style="1" customWidth="1"/>
    <col min="13835" max="13835" width="9.109375" style="1"/>
    <col min="13836" max="13836" width="12.6640625" style="1" customWidth="1"/>
    <col min="13837" max="14080" width="9.109375" style="1"/>
    <col min="14081" max="14081" width="5.33203125" style="1" customWidth="1"/>
    <col min="14082" max="14082" width="63.109375" style="1" customWidth="1"/>
    <col min="14083" max="14083" width="9.109375" style="1"/>
    <col min="14084" max="14084" width="14.44140625" style="1" customWidth="1"/>
    <col min="14085" max="14085" width="15.109375" style="1" customWidth="1"/>
    <col min="14086" max="14086" width="14.33203125" style="1" customWidth="1"/>
    <col min="14087" max="14087" width="15.44140625" style="1" customWidth="1"/>
    <col min="14088" max="14088" width="17.109375" style="1" customWidth="1"/>
    <col min="14089" max="14089" width="13.33203125" style="1" customWidth="1"/>
    <col min="14090" max="14090" width="16.5546875" style="1" customWidth="1"/>
    <col min="14091" max="14091" width="9.109375" style="1"/>
    <col min="14092" max="14092" width="12.6640625" style="1" customWidth="1"/>
    <col min="14093" max="14336" width="9.109375" style="1"/>
    <col min="14337" max="14337" width="5.33203125" style="1" customWidth="1"/>
    <col min="14338" max="14338" width="63.109375" style="1" customWidth="1"/>
    <col min="14339" max="14339" width="9.109375" style="1"/>
    <col min="14340" max="14340" width="14.44140625" style="1" customWidth="1"/>
    <col min="14341" max="14341" width="15.109375" style="1" customWidth="1"/>
    <col min="14342" max="14342" width="14.33203125" style="1" customWidth="1"/>
    <col min="14343" max="14343" width="15.44140625" style="1" customWidth="1"/>
    <col min="14344" max="14344" width="17.109375" style="1" customWidth="1"/>
    <col min="14345" max="14345" width="13.33203125" style="1" customWidth="1"/>
    <col min="14346" max="14346" width="16.5546875" style="1" customWidth="1"/>
    <col min="14347" max="14347" width="9.109375" style="1"/>
    <col min="14348" max="14348" width="12.6640625" style="1" customWidth="1"/>
    <col min="14349" max="14592" width="9.109375" style="1"/>
    <col min="14593" max="14593" width="5.33203125" style="1" customWidth="1"/>
    <col min="14594" max="14594" width="63.109375" style="1" customWidth="1"/>
    <col min="14595" max="14595" width="9.109375" style="1"/>
    <col min="14596" max="14596" width="14.44140625" style="1" customWidth="1"/>
    <col min="14597" max="14597" width="15.109375" style="1" customWidth="1"/>
    <col min="14598" max="14598" width="14.33203125" style="1" customWidth="1"/>
    <col min="14599" max="14599" width="15.44140625" style="1" customWidth="1"/>
    <col min="14600" max="14600" width="17.109375" style="1" customWidth="1"/>
    <col min="14601" max="14601" width="13.33203125" style="1" customWidth="1"/>
    <col min="14602" max="14602" width="16.5546875" style="1" customWidth="1"/>
    <col min="14603" max="14603" width="9.109375" style="1"/>
    <col min="14604" max="14604" width="12.6640625" style="1" customWidth="1"/>
    <col min="14605" max="14848" width="9.109375" style="1"/>
    <col min="14849" max="14849" width="5.33203125" style="1" customWidth="1"/>
    <col min="14850" max="14850" width="63.109375" style="1" customWidth="1"/>
    <col min="14851" max="14851" width="9.109375" style="1"/>
    <col min="14852" max="14852" width="14.44140625" style="1" customWidth="1"/>
    <col min="14853" max="14853" width="15.109375" style="1" customWidth="1"/>
    <col min="14854" max="14854" width="14.33203125" style="1" customWidth="1"/>
    <col min="14855" max="14855" width="15.44140625" style="1" customWidth="1"/>
    <col min="14856" max="14856" width="17.109375" style="1" customWidth="1"/>
    <col min="14857" max="14857" width="13.33203125" style="1" customWidth="1"/>
    <col min="14858" max="14858" width="16.5546875" style="1" customWidth="1"/>
    <col min="14859" max="14859" width="9.109375" style="1"/>
    <col min="14860" max="14860" width="12.6640625" style="1" customWidth="1"/>
    <col min="14861" max="15104" width="9.109375" style="1"/>
    <col min="15105" max="15105" width="5.33203125" style="1" customWidth="1"/>
    <col min="15106" max="15106" width="63.109375" style="1" customWidth="1"/>
    <col min="15107" max="15107" width="9.109375" style="1"/>
    <col min="15108" max="15108" width="14.44140625" style="1" customWidth="1"/>
    <col min="15109" max="15109" width="15.109375" style="1" customWidth="1"/>
    <col min="15110" max="15110" width="14.33203125" style="1" customWidth="1"/>
    <col min="15111" max="15111" width="15.44140625" style="1" customWidth="1"/>
    <col min="15112" max="15112" width="17.109375" style="1" customWidth="1"/>
    <col min="15113" max="15113" width="13.33203125" style="1" customWidth="1"/>
    <col min="15114" max="15114" width="16.5546875" style="1" customWidth="1"/>
    <col min="15115" max="15115" width="9.109375" style="1"/>
    <col min="15116" max="15116" width="12.6640625" style="1" customWidth="1"/>
    <col min="15117" max="15360" width="9.109375" style="1"/>
    <col min="15361" max="15361" width="5.33203125" style="1" customWidth="1"/>
    <col min="15362" max="15362" width="63.109375" style="1" customWidth="1"/>
    <col min="15363" max="15363" width="9.109375" style="1"/>
    <col min="15364" max="15364" width="14.44140625" style="1" customWidth="1"/>
    <col min="15365" max="15365" width="15.109375" style="1" customWidth="1"/>
    <col min="15366" max="15366" width="14.33203125" style="1" customWidth="1"/>
    <col min="15367" max="15367" width="15.44140625" style="1" customWidth="1"/>
    <col min="15368" max="15368" width="17.109375" style="1" customWidth="1"/>
    <col min="15369" max="15369" width="13.33203125" style="1" customWidth="1"/>
    <col min="15370" max="15370" width="16.5546875" style="1" customWidth="1"/>
    <col min="15371" max="15371" width="9.109375" style="1"/>
    <col min="15372" max="15372" width="12.6640625" style="1" customWidth="1"/>
    <col min="15373" max="15616" width="9.109375" style="1"/>
    <col min="15617" max="15617" width="5.33203125" style="1" customWidth="1"/>
    <col min="15618" max="15618" width="63.109375" style="1" customWidth="1"/>
    <col min="15619" max="15619" width="9.109375" style="1"/>
    <col min="15620" max="15620" width="14.44140625" style="1" customWidth="1"/>
    <col min="15621" max="15621" width="15.109375" style="1" customWidth="1"/>
    <col min="15622" max="15622" width="14.33203125" style="1" customWidth="1"/>
    <col min="15623" max="15623" width="15.44140625" style="1" customWidth="1"/>
    <col min="15624" max="15624" width="17.109375" style="1" customWidth="1"/>
    <col min="15625" max="15625" width="13.33203125" style="1" customWidth="1"/>
    <col min="15626" max="15626" width="16.5546875" style="1" customWidth="1"/>
    <col min="15627" max="15627" width="9.109375" style="1"/>
    <col min="15628" max="15628" width="12.6640625" style="1" customWidth="1"/>
    <col min="15629" max="15872" width="9.109375" style="1"/>
    <col min="15873" max="15873" width="5.33203125" style="1" customWidth="1"/>
    <col min="15874" max="15874" width="63.109375" style="1" customWidth="1"/>
    <col min="15875" max="15875" width="9.109375" style="1"/>
    <col min="15876" max="15876" width="14.44140625" style="1" customWidth="1"/>
    <col min="15877" max="15877" width="15.109375" style="1" customWidth="1"/>
    <col min="15878" max="15878" width="14.33203125" style="1" customWidth="1"/>
    <col min="15879" max="15879" width="15.44140625" style="1" customWidth="1"/>
    <col min="15880" max="15880" width="17.109375" style="1" customWidth="1"/>
    <col min="15881" max="15881" width="13.33203125" style="1" customWidth="1"/>
    <col min="15882" max="15882" width="16.5546875" style="1" customWidth="1"/>
    <col min="15883" max="15883" width="9.109375" style="1"/>
    <col min="15884" max="15884" width="12.6640625" style="1" customWidth="1"/>
    <col min="15885" max="16128" width="9.109375" style="1"/>
    <col min="16129" max="16129" width="5.33203125" style="1" customWidth="1"/>
    <col min="16130" max="16130" width="63.109375" style="1" customWidth="1"/>
    <col min="16131" max="16131" width="9.109375" style="1"/>
    <col min="16132" max="16132" width="14.44140625" style="1" customWidth="1"/>
    <col min="16133" max="16133" width="15.109375" style="1" customWidth="1"/>
    <col min="16134" max="16134" width="14.33203125" style="1" customWidth="1"/>
    <col min="16135" max="16135" width="15.44140625" style="1" customWidth="1"/>
    <col min="16136" max="16136" width="17.109375" style="1" customWidth="1"/>
    <col min="16137" max="16137" width="13.33203125" style="1" customWidth="1"/>
    <col min="16138" max="16138" width="16.5546875" style="1" customWidth="1"/>
    <col min="16139" max="16139" width="9.109375" style="1"/>
    <col min="16140" max="16140" width="12.6640625" style="1" customWidth="1"/>
    <col min="16141" max="16384" width="9.109375" style="1"/>
  </cols>
  <sheetData>
    <row r="1" spans="1:14" ht="62.4" customHeight="1">
      <c r="H1" s="53" t="s">
        <v>108</v>
      </c>
      <c r="I1" s="53"/>
      <c r="J1" s="53"/>
    </row>
    <row r="2" spans="1:14" ht="36" customHeight="1">
      <c r="A2" s="42" t="s">
        <v>107</v>
      </c>
      <c r="B2" s="43"/>
      <c r="C2" s="43"/>
      <c r="D2" s="43"/>
      <c r="E2" s="43"/>
      <c r="F2" s="43"/>
      <c r="G2" s="43"/>
      <c r="H2" s="43"/>
      <c r="I2" s="43"/>
      <c r="J2" s="43"/>
    </row>
    <row r="3" spans="1:14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22.5" customHeight="1" thickBot="1">
      <c r="A4" s="46" t="s">
        <v>1</v>
      </c>
      <c r="B4" s="46" t="s">
        <v>2</v>
      </c>
      <c r="C4" s="48" t="s">
        <v>3</v>
      </c>
      <c r="D4" s="50" t="s">
        <v>4</v>
      </c>
      <c r="E4" s="51"/>
      <c r="F4" s="51"/>
      <c r="G4" s="51"/>
      <c r="H4" s="51"/>
      <c r="I4" s="51"/>
      <c r="J4" s="52"/>
    </row>
    <row r="5" spans="1:14" s="4" customFormat="1" ht="42" customHeight="1" thickBot="1">
      <c r="A5" s="47"/>
      <c r="B5" s="47"/>
      <c r="C5" s="49"/>
      <c r="D5" s="5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8" t="s">
        <v>11</v>
      </c>
    </row>
    <row r="6" spans="1:14" s="4" customFormat="1" ht="20.100000000000001" customHeight="1">
      <c r="A6" s="28">
        <v>1</v>
      </c>
      <c r="B6" s="9" t="s">
        <v>12</v>
      </c>
      <c r="C6" s="10">
        <v>780011</v>
      </c>
      <c r="D6" s="11">
        <v>260879</v>
      </c>
      <c r="E6" s="12">
        <v>5097771</v>
      </c>
      <c r="F6" s="12">
        <v>508365</v>
      </c>
      <c r="G6" s="12">
        <v>619006</v>
      </c>
      <c r="H6" s="12">
        <v>2140898</v>
      </c>
      <c r="I6" s="12">
        <v>305281</v>
      </c>
      <c r="J6" s="13">
        <f t="shared" ref="J6:J69" si="0">SUM(D6:I6)</f>
        <v>8932200</v>
      </c>
      <c r="L6" s="14"/>
      <c r="N6" s="15"/>
    </row>
    <row r="7" spans="1:14" s="4" customFormat="1" ht="20.100000000000001" customHeight="1">
      <c r="A7" s="28">
        <v>2</v>
      </c>
      <c r="B7" s="16" t="s">
        <v>13</v>
      </c>
      <c r="C7" s="17">
        <v>780014</v>
      </c>
      <c r="D7" s="11">
        <v>1217201</v>
      </c>
      <c r="E7" s="12">
        <v>386325</v>
      </c>
      <c r="F7" s="12">
        <v>1125063</v>
      </c>
      <c r="G7" s="12">
        <v>216350</v>
      </c>
      <c r="H7" s="12">
        <v>3634849</v>
      </c>
      <c r="I7" s="12">
        <v>9631983</v>
      </c>
      <c r="J7" s="13">
        <f t="shared" si="0"/>
        <v>16211771</v>
      </c>
    </row>
    <row r="8" spans="1:14" s="4" customFormat="1" ht="20.100000000000001" customHeight="1">
      <c r="A8" s="28">
        <v>3</v>
      </c>
      <c r="B8" s="16" t="s">
        <v>14</v>
      </c>
      <c r="C8" s="17">
        <v>780104</v>
      </c>
      <c r="D8" s="11">
        <v>1184459</v>
      </c>
      <c r="E8" s="12">
        <v>581835</v>
      </c>
      <c r="F8" s="12">
        <v>773644</v>
      </c>
      <c r="G8" s="12">
        <v>176857</v>
      </c>
      <c r="H8" s="12">
        <v>6988851</v>
      </c>
      <c r="I8" s="12">
        <v>1588013</v>
      </c>
      <c r="J8" s="13">
        <f t="shared" si="0"/>
        <v>11293659</v>
      </c>
      <c r="L8" s="14"/>
      <c r="N8" s="15"/>
    </row>
    <row r="9" spans="1:14" s="4" customFormat="1" ht="20.100000000000001" customHeight="1">
      <c r="A9" s="28">
        <v>4</v>
      </c>
      <c r="B9" s="16" t="s">
        <v>15</v>
      </c>
      <c r="C9" s="17">
        <v>780105</v>
      </c>
      <c r="D9" s="11">
        <v>2124234</v>
      </c>
      <c r="E9" s="12">
        <v>778849</v>
      </c>
      <c r="F9" s="12">
        <v>1891309</v>
      </c>
      <c r="G9" s="12">
        <v>6619371</v>
      </c>
      <c r="H9" s="12">
        <v>3890456</v>
      </c>
      <c r="I9" s="12">
        <v>8628756</v>
      </c>
      <c r="J9" s="13">
        <f t="shared" si="0"/>
        <v>23932975</v>
      </c>
      <c r="L9" s="14"/>
      <c r="N9" s="15"/>
    </row>
    <row r="10" spans="1:14" s="4" customFormat="1" ht="20.100000000000001" customHeight="1">
      <c r="A10" s="28">
        <v>5</v>
      </c>
      <c r="B10" s="16" t="s">
        <v>16</v>
      </c>
      <c r="C10" s="17">
        <v>780106</v>
      </c>
      <c r="D10" s="11">
        <v>782352</v>
      </c>
      <c r="E10" s="12">
        <v>292431</v>
      </c>
      <c r="F10" s="12">
        <v>1052134</v>
      </c>
      <c r="G10" s="12">
        <v>128278</v>
      </c>
      <c r="H10" s="12">
        <v>1407979</v>
      </c>
      <c r="I10" s="12">
        <v>7566055</v>
      </c>
      <c r="J10" s="13">
        <f t="shared" si="0"/>
        <v>11229229</v>
      </c>
      <c r="L10" s="14"/>
      <c r="N10" s="15"/>
    </row>
    <row r="11" spans="1:14" s="4" customFormat="1" ht="20.100000000000001" customHeight="1">
      <c r="A11" s="28">
        <v>6</v>
      </c>
      <c r="B11" s="16" t="s">
        <v>17</v>
      </c>
      <c r="C11" s="17">
        <v>780051</v>
      </c>
      <c r="D11" s="11">
        <v>1521907</v>
      </c>
      <c r="E11" s="12">
        <v>616790</v>
      </c>
      <c r="F11" s="12">
        <v>802295</v>
      </c>
      <c r="G11" s="12">
        <v>161962</v>
      </c>
      <c r="H11" s="12">
        <v>7098973</v>
      </c>
      <c r="I11" s="12">
        <v>721457</v>
      </c>
      <c r="J11" s="13">
        <f t="shared" si="0"/>
        <v>10923384</v>
      </c>
      <c r="L11" s="14"/>
      <c r="N11" s="15"/>
    </row>
    <row r="12" spans="1:14" s="4" customFormat="1" ht="20.100000000000001" customHeight="1">
      <c r="A12" s="28">
        <v>7</v>
      </c>
      <c r="B12" s="16" t="s">
        <v>18</v>
      </c>
      <c r="C12" s="17">
        <v>780215</v>
      </c>
      <c r="D12" s="11">
        <v>212868</v>
      </c>
      <c r="E12" s="12">
        <v>29058</v>
      </c>
      <c r="F12" s="12">
        <v>58915</v>
      </c>
      <c r="G12" s="12">
        <v>622209</v>
      </c>
      <c r="H12" s="12">
        <v>1249484</v>
      </c>
      <c r="I12" s="12">
        <v>92639</v>
      </c>
      <c r="J12" s="13">
        <f t="shared" si="0"/>
        <v>2265173</v>
      </c>
      <c r="L12" s="14"/>
      <c r="N12" s="15"/>
    </row>
    <row r="13" spans="1:14" s="4" customFormat="1" ht="20.100000000000001" customHeight="1">
      <c r="A13" s="28">
        <v>8</v>
      </c>
      <c r="B13" s="16" t="s">
        <v>19</v>
      </c>
      <c r="C13" s="17">
        <v>780107</v>
      </c>
      <c r="D13" s="11">
        <v>1545871</v>
      </c>
      <c r="E13" s="12">
        <v>894467</v>
      </c>
      <c r="F13" s="12">
        <v>9600208</v>
      </c>
      <c r="G13" s="12">
        <v>295521</v>
      </c>
      <c r="H13" s="12">
        <v>2549744</v>
      </c>
      <c r="I13" s="12">
        <v>1292208</v>
      </c>
      <c r="J13" s="13">
        <f t="shared" si="0"/>
        <v>16178019</v>
      </c>
      <c r="L13" s="14"/>
      <c r="N13" s="15"/>
    </row>
    <row r="14" spans="1:14" s="4" customFormat="1" ht="20.100000000000001" customHeight="1">
      <c r="A14" s="28">
        <v>9</v>
      </c>
      <c r="B14" s="16" t="s">
        <v>20</v>
      </c>
      <c r="C14" s="17">
        <v>780108</v>
      </c>
      <c r="D14" s="11">
        <v>1123948</v>
      </c>
      <c r="E14" s="12">
        <v>829193</v>
      </c>
      <c r="F14" s="12">
        <v>6540278</v>
      </c>
      <c r="G14" s="12">
        <v>187293</v>
      </c>
      <c r="H14" s="12">
        <v>1564739</v>
      </c>
      <c r="I14" s="12">
        <v>1555528</v>
      </c>
      <c r="J14" s="13">
        <f t="shared" si="0"/>
        <v>11800979</v>
      </c>
      <c r="L14" s="14"/>
      <c r="N14" s="15"/>
    </row>
    <row r="15" spans="1:14" s="4" customFormat="1" ht="20.100000000000001" customHeight="1">
      <c r="A15" s="28">
        <v>10</v>
      </c>
      <c r="B15" s="16" t="s">
        <v>21</v>
      </c>
      <c r="C15" s="17">
        <v>780052</v>
      </c>
      <c r="D15" s="11">
        <v>1143109</v>
      </c>
      <c r="E15" s="12">
        <v>2164346</v>
      </c>
      <c r="F15" s="12">
        <v>891803</v>
      </c>
      <c r="G15" s="12">
        <v>338337</v>
      </c>
      <c r="H15" s="12">
        <v>3603240</v>
      </c>
      <c r="I15" s="12">
        <v>667035</v>
      </c>
      <c r="J15" s="13">
        <f t="shared" si="0"/>
        <v>8807870</v>
      </c>
      <c r="L15" s="14"/>
      <c r="N15" s="15"/>
    </row>
    <row r="16" spans="1:14" s="4" customFormat="1" ht="20.100000000000001" customHeight="1">
      <c r="A16" s="28">
        <v>11</v>
      </c>
      <c r="B16" s="16" t="s">
        <v>22</v>
      </c>
      <c r="C16" s="17">
        <v>780109</v>
      </c>
      <c r="D16" s="11">
        <v>1045595</v>
      </c>
      <c r="E16" s="12">
        <v>1060322</v>
      </c>
      <c r="F16" s="12">
        <v>8956461</v>
      </c>
      <c r="G16" s="12">
        <v>220900</v>
      </c>
      <c r="H16" s="12">
        <v>1667798</v>
      </c>
      <c r="I16" s="12">
        <v>1113620</v>
      </c>
      <c r="J16" s="13">
        <f t="shared" si="0"/>
        <v>14064696</v>
      </c>
      <c r="L16" s="14"/>
      <c r="N16" s="15"/>
    </row>
    <row r="17" spans="1:14" s="4" customFormat="1" ht="20.100000000000001" customHeight="1">
      <c r="A17" s="28">
        <v>12</v>
      </c>
      <c r="B17" s="16" t="s">
        <v>23</v>
      </c>
      <c r="C17" s="17">
        <v>780081</v>
      </c>
      <c r="D17" s="11">
        <v>293475</v>
      </c>
      <c r="E17" s="12">
        <v>267882</v>
      </c>
      <c r="F17" s="12">
        <v>1220164</v>
      </c>
      <c r="G17" s="12">
        <v>43874</v>
      </c>
      <c r="H17" s="12">
        <v>424111</v>
      </c>
      <c r="I17" s="12">
        <v>859895</v>
      </c>
      <c r="J17" s="13">
        <f t="shared" si="0"/>
        <v>3109401</v>
      </c>
      <c r="L17" s="14"/>
      <c r="N17" s="15"/>
    </row>
    <row r="18" spans="1:14" s="4" customFormat="1" ht="20.100000000000001" customHeight="1">
      <c r="A18" s="28">
        <v>13</v>
      </c>
      <c r="B18" s="16" t="s">
        <v>24</v>
      </c>
      <c r="C18" s="17">
        <v>780110</v>
      </c>
      <c r="D18" s="11">
        <v>1968192</v>
      </c>
      <c r="E18" s="12">
        <v>894438</v>
      </c>
      <c r="F18" s="12">
        <v>1355145</v>
      </c>
      <c r="G18" s="12">
        <v>285467</v>
      </c>
      <c r="H18" s="12">
        <v>14864291</v>
      </c>
      <c r="I18" s="12">
        <v>1923363</v>
      </c>
      <c r="J18" s="13">
        <f t="shared" si="0"/>
        <v>21290896</v>
      </c>
      <c r="L18" s="14"/>
      <c r="N18" s="15"/>
    </row>
    <row r="19" spans="1:14" s="4" customFormat="1" ht="20.100000000000001" customHeight="1">
      <c r="A19" s="28">
        <v>14</v>
      </c>
      <c r="B19" s="16" t="s">
        <v>25</v>
      </c>
      <c r="C19" s="17">
        <v>780053</v>
      </c>
      <c r="D19" s="11">
        <v>1025003</v>
      </c>
      <c r="E19" s="12">
        <v>285369</v>
      </c>
      <c r="F19" s="12">
        <v>487241</v>
      </c>
      <c r="G19" s="12">
        <v>122392</v>
      </c>
      <c r="H19" s="12">
        <v>1967354</v>
      </c>
      <c r="I19" s="12">
        <v>5378887</v>
      </c>
      <c r="J19" s="13">
        <f t="shared" si="0"/>
        <v>9266246</v>
      </c>
      <c r="L19" s="14"/>
      <c r="N19" s="15"/>
    </row>
    <row r="20" spans="1:14" s="4" customFormat="1" ht="20.100000000000001" customHeight="1">
      <c r="A20" s="28">
        <v>15</v>
      </c>
      <c r="B20" s="16" t="s">
        <v>26</v>
      </c>
      <c r="C20" s="17">
        <v>780054</v>
      </c>
      <c r="D20" s="11">
        <v>415905</v>
      </c>
      <c r="E20" s="12">
        <v>826367</v>
      </c>
      <c r="F20" s="12">
        <v>239992</v>
      </c>
      <c r="G20" s="12">
        <v>62175</v>
      </c>
      <c r="H20" s="12">
        <v>1059693</v>
      </c>
      <c r="I20" s="12">
        <v>2221152</v>
      </c>
      <c r="J20" s="13">
        <f t="shared" si="0"/>
        <v>4825284</v>
      </c>
      <c r="L20" s="14"/>
      <c r="N20" s="15"/>
    </row>
    <row r="21" spans="1:14" s="4" customFormat="1" ht="20.100000000000001" customHeight="1">
      <c r="A21" s="28">
        <v>16</v>
      </c>
      <c r="B21" s="16" t="s">
        <v>27</v>
      </c>
      <c r="C21" s="17">
        <v>780055</v>
      </c>
      <c r="D21" s="11">
        <v>305627</v>
      </c>
      <c r="E21" s="12">
        <v>136179</v>
      </c>
      <c r="F21" s="12">
        <v>235846</v>
      </c>
      <c r="G21" s="12">
        <v>56107</v>
      </c>
      <c r="H21" s="12">
        <v>722341</v>
      </c>
      <c r="I21" s="12">
        <v>2831846</v>
      </c>
      <c r="J21" s="13">
        <f t="shared" si="0"/>
        <v>4287946</v>
      </c>
      <c r="L21" s="14"/>
      <c r="N21" s="15"/>
    </row>
    <row r="22" spans="1:14" s="4" customFormat="1" ht="20.100000000000001" customHeight="1">
      <c r="A22" s="28">
        <v>17</v>
      </c>
      <c r="B22" s="16" t="s">
        <v>28</v>
      </c>
      <c r="C22" s="17">
        <v>780111</v>
      </c>
      <c r="D22" s="11">
        <v>963351</v>
      </c>
      <c r="E22" s="12">
        <v>358554</v>
      </c>
      <c r="F22" s="12">
        <v>2094906</v>
      </c>
      <c r="G22" s="12">
        <v>203884</v>
      </c>
      <c r="H22" s="12">
        <v>7435430</v>
      </c>
      <c r="I22" s="12">
        <v>659985</v>
      </c>
      <c r="J22" s="13">
        <f t="shared" si="0"/>
        <v>11716110</v>
      </c>
      <c r="L22" s="14"/>
      <c r="N22" s="15"/>
    </row>
    <row r="23" spans="1:14" s="4" customFormat="1" ht="20.100000000000001" customHeight="1">
      <c r="A23" s="28">
        <v>18</v>
      </c>
      <c r="B23" s="16" t="s">
        <v>29</v>
      </c>
      <c r="C23" s="17">
        <v>780112</v>
      </c>
      <c r="D23" s="11">
        <v>852553</v>
      </c>
      <c r="E23" s="12">
        <v>338246</v>
      </c>
      <c r="F23" s="12">
        <v>906521</v>
      </c>
      <c r="G23" s="12">
        <v>410717</v>
      </c>
      <c r="H23" s="12">
        <v>6547219</v>
      </c>
      <c r="I23" s="12">
        <v>578227</v>
      </c>
      <c r="J23" s="13">
        <f t="shared" si="0"/>
        <v>9633483</v>
      </c>
      <c r="L23" s="14"/>
      <c r="N23" s="15"/>
    </row>
    <row r="24" spans="1:14" s="4" customFormat="1" ht="20.100000000000001" customHeight="1">
      <c r="A24" s="28">
        <v>19</v>
      </c>
      <c r="B24" s="16" t="s">
        <v>30</v>
      </c>
      <c r="C24" s="17">
        <v>780056</v>
      </c>
      <c r="D24" s="11">
        <v>916851</v>
      </c>
      <c r="E24" s="12">
        <v>225111</v>
      </c>
      <c r="F24" s="12">
        <v>612423</v>
      </c>
      <c r="G24" s="12">
        <v>165909</v>
      </c>
      <c r="H24" s="12">
        <v>6041485</v>
      </c>
      <c r="I24" s="12">
        <v>580467</v>
      </c>
      <c r="J24" s="13">
        <f t="shared" si="0"/>
        <v>8542246</v>
      </c>
      <c r="L24" s="14"/>
      <c r="N24" s="15"/>
    </row>
    <row r="25" spans="1:14" s="4" customFormat="1" ht="20.100000000000001" customHeight="1">
      <c r="A25" s="28">
        <v>20</v>
      </c>
      <c r="B25" s="16" t="s">
        <v>31</v>
      </c>
      <c r="C25" s="17">
        <v>780113</v>
      </c>
      <c r="D25" s="11">
        <v>1801302</v>
      </c>
      <c r="E25" s="12">
        <v>738345</v>
      </c>
      <c r="F25" s="12">
        <v>2547045</v>
      </c>
      <c r="G25" s="12">
        <v>282868</v>
      </c>
      <c r="H25" s="12">
        <v>13942607</v>
      </c>
      <c r="I25" s="12">
        <v>1936395</v>
      </c>
      <c r="J25" s="13">
        <f t="shared" si="0"/>
        <v>21248562</v>
      </c>
      <c r="L25" s="14"/>
      <c r="N25" s="15"/>
    </row>
    <row r="26" spans="1:14" s="4" customFormat="1" ht="20.100000000000001" customHeight="1">
      <c r="A26" s="28">
        <v>21</v>
      </c>
      <c r="B26" s="16" t="s">
        <v>32</v>
      </c>
      <c r="C26" s="17">
        <v>780188</v>
      </c>
      <c r="D26" s="11">
        <v>171770</v>
      </c>
      <c r="E26" s="12">
        <v>138828</v>
      </c>
      <c r="F26" s="12">
        <v>1925868</v>
      </c>
      <c r="G26" s="12">
        <v>21020</v>
      </c>
      <c r="H26" s="12">
        <v>349031</v>
      </c>
      <c r="I26" s="12">
        <v>170046</v>
      </c>
      <c r="J26" s="13">
        <f t="shared" si="0"/>
        <v>2776563</v>
      </c>
      <c r="L26" s="14"/>
      <c r="N26" s="15"/>
    </row>
    <row r="27" spans="1:14" s="4" customFormat="1" ht="20.100000000000001" customHeight="1">
      <c r="A27" s="28">
        <v>22</v>
      </c>
      <c r="B27" s="16" t="s">
        <v>33</v>
      </c>
      <c r="C27" s="17">
        <v>780114</v>
      </c>
      <c r="D27" s="11">
        <v>2211252</v>
      </c>
      <c r="E27" s="12">
        <v>3564434</v>
      </c>
      <c r="F27" s="12">
        <v>10775295</v>
      </c>
      <c r="G27" s="12">
        <v>1316719</v>
      </c>
      <c r="H27" s="12">
        <v>3175748</v>
      </c>
      <c r="I27" s="12">
        <v>1609715</v>
      </c>
      <c r="J27" s="13">
        <f t="shared" si="0"/>
        <v>22653163</v>
      </c>
      <c r="L27" s="14"/>
      <c r="N27" s="15"/>
    </row>
    <row r="28" spans="1:14" s="4" customFormat="1" ht="20.100000000000001" customHeight="1">
      <c r="A28" s="28">
        <v>23</v>
      </c>
      <c r="B28" s="16" t="s">
        <v>34</v>
      </c>
      <c r="C28" s="17">
        <v>780115</v>
      </c>
      <c r="D28" s="11">
        <v>928378</v>
      </c>
      <c r="E28" s="12">
        <v>504847</v>
      </c>
      <c r="F28" s="12">
        <v>1021882</v>
      </c>
      <c r="G28" s="12">
        <v>153873</v>
      </c>
      <c r="H28" s="12">
        <v>1579671</v>
      </c>
      <c r="I28" s="12">
        <v>6875709</v>
      </c>
      <c r="J28" s="13">
        <f t="shared" si="0"/>
        <v>11064360</v>
      </c>
      <c r="L28" s="14"/>
      <c r="N28" s="15"/>
    </row>
    <row r="29" spans="1:14" s="4" customFormat="1" ht="20.100000000000001" customHeight="1">
      <c r="A29" s="28">
        <v>24</v>
      </c>
      <c r="B29" s="16" t="s">
        <v>35</v>
      </c>
      <c r="C29" s="17">
        <v>780083</v>
      </c>
      <c r="D29" s="11">
        <v>499069</v>
      </c>
      <c r="E29" s="12">
        <v>338047</v>
      </c>
      <c r="F29" s="12">
        <v>915431</v>
      </c>
      <c r="G29" s="12">
        <v>156632</v>
      </c>
      <c r="H29" s="12">
        <v>1208018</v>
      </c>
      <c r="I29" s="12">
        <v>2939889</v>
      </c>
      <c r="J29" s="13">
        <f t="shared" si="0"/>
        <v>6057086</v>
      </c>
      <c r="L29" s="14"/>
      <c r="N29" s="15"/>
    </row>
    <row r="30" spans="1:14" s="4" customFormat="1" ht="20.100000000000001" customHeight="1">
      <c r="A30" s="28">
        <v>25</v>
      </c>
      <c r="B30" s="16" t="s">
        <v>36</v>
      </c>
      <c r="C30" s="17">
        <v>780057</v>
      </c>
      <c r="D30" s="11">
        <v>2890425</v>
      </c>
      <c r="E30" s="12">
        <v>1323363</v>
      </c>
      <c r="F30" s="12">
        <v>2221654</v>
      </c>
      <c r="G30" s="12">
        <v>363023</v>
      </c>
      <c r="H30" s="12">
        <v>6687705</v>
      </c>
      <c r="I30" s="12">
        <v>1693685</v>
      </c>
      <c r="J30" s="13">
        <f t="shared" si="0"/>
        <v>15179855</v>
      </c>
      <c r="L30" s="14"/>
      <c r="N30" s="15"/>
    </row>
    <row r="31" spans="1:14" s="4" customFormat="1" ht="20.100000000000001" customHeight="1">
      <c r="A31" s="28">
        <v>26</v>
      </c>
      <c r="B31" s="16" t="s">
        <v>37</v>
      </c>
      <c r="C31" s="17">
        <v>780116</v>
      </c>
      <c r="D31" s="11">
        <v>1550561</v>
      </c>
      <c r="E31" s="12">
        <v>450740</v>
      </c>
      <c r="F31" s="12">
        <v>9478956</v>
      </c>
      <c r="G31" s="12">
        <v>192313</v>
      </c>
      <c r="H31" s="12">
        <v>1741707</v>
      </c>
      <c r="I31" s="12">
        <v>1638259</v>
      </c>
      <c r="J31" s="13">
        <f t="shared" si="0"/>
        <v>15052536</v>
      </c>
      <c r="L31" s="14"/>
      <c r="N31" s="15"/>
    </row>
    <row r="32" spans="1:14" s="4" customFormat="1" ht="20.100000000000001" customHeight="1">
      <c r="A32" s="28">
        <v>27</v>
      </c>
      <c r="B32" s="16" t="s">
        <v>38</v>
      </c>
      <c r="C32" s="17">
        <v>780117</v>
      </c>
      <c r="D32" s="11">
        <v>5614102</v>
      </c>
      <c r="E32" s="12">
        <v>1505048</v>
      </c>
      <c r="F32" s="12">
        <v>2276031</v>
      </c>
      <c r="G32" s="12">
        <v>603733</v>
      </c>
      <c r="H32" s="12">
        <v>15803314</v>
      </c>
      <c r="I32" s="12">
        <v>2664991</v>
      </c>
      <c r="J32" s="13">
        <f t="shared" si="0"/>
        <v>28467219</v>
      </c>
      <c r="L32" s="14"/>
      <c r="N32" s="15"/>
    </row>
    <row r="33" spans="1:14" s="4" customFormat="1" ht="20.100000000000001" customHeight="1">
      <c r="A33" s="28">
        <v>28</v>
      </c>
      <c r="B33" s="16" t="s">
        <v>39</v>
      </c>
      <c r="C33" s="17">
        <v>780118</v>
      </c>
      <c r="D33" s="11">
        <v>1124928</v>
      </c>
      <c r="E33" s="12">
        <v>298375</v>
      </c>
      <c r="F33" s="12">
        <v>589556</v>
      </c>
      <c r="G33" s="12">
        <v>309388</v>
      </c>
      <c r="H33" s="12">
        <v>2201546</v>
      </c>
      <c r="I33" s="12">
        <v>6237837</v>
      </c>
      <c r="J33" s="13">
        <f t="shared" si="0"/>
        <v>10761630</v>
      </c>
      <c r="L33" s="14"/>
      <c r="N33" s="15"/>
    </row>
    <row r="34" spans="1:14" s="4" customFormat="1" ht="20.100000000000001" customHeight="1">
      <c r="A34" s="28">
        <v>29</v>
      </c>
      <c r="B34" s="16" t="s">
        <v>40</v>
      </c>
      <c r="C34" s="17">
        <v>780119</v>
      </c>
      <c r="D34" s="11">
        <v>1453158</v>
      </c>
      <c r="E34" s="12">
        <v>418282</v>
      </c>
      <c r="F34" s="12">
        <v>1263772</v>
      </c>
      <c r="G34" s="12">
        <v>297280</v>
      </c>
      <c r="H34" s="12">
        <v>6380598</v>
      </c>
      <c r="I34" s="12">
        <v>9959924</v>
      </c>
      <c r="J34" s="13">
        <f t="shared" si="0"/>
        <v>19773014</v>
      </c>
      <c r="L34" s="14"/>
      <c r="N34" s="15"/>
    </row>
    <row r="35" spans="1:14" s="4" customFormat="1" ht="20.100000000000001" customHeight="1">
      <c r="A35" s="28">
        <v>30</v>
      </c>
      <c r="B35" s="16" t="s">
        <v>41</v>
      </c>
      <c r="C35" s="17">
        <v>780120</v>
      </c>
      <c r="D35" s="11">
        <v>1109748</v>
      </c>
      <c r="E35" s="12">
        <v>389362</v>
      </c>
      <c r="F35" s="12">
        <v>931858</v>
      </c>
      <c r="G35" s="12">
        <v>156781</v>
      </c>
      <c r="H35" s="12">
        <v>1424461</v>
      </c>
      <c r="I35" s="12">
        <v>11825925</v>
      </c>
      <c r="J35" s="13">
        <f t="shared" si="0"/>
        <v>15838135</v>
      </c>
      <c r="L35" s="14"/>
      <c r="N35" s="15"/>
    </row>
    <row r="36" spans="1:14" s="4" customFormat="1" ht="20.100000000000001" customHeight="1">
      <c r="A36" s="28">
        <v>31</v>
      </c>
      <c r="B36" s="16" t="s">
        <v>42</v>
      </c>
      <c r="C36" s="17">
        <v>780058</v>
      </c>
      <c r="D36" s="11">
        <v>324471</v>
      </c>
      <c r="E36" s="12">
        <v>270141</v>
      </c>
      <c r="F36" s="12">
        <v>718776</v>
      </c>
      <c r="G36" s="12">
        <v>92471</v>
      </c>
      <c r="H36" s="12">
        <v>1640742</v>
      </c>
      <c r="I36" s="12">
        <v>2329335</v>
      </c>
      <c r="J36" s="13">
        <f t="shared" si="0"/>
        <v>5375936</v>
      </c>
      <c r="L36" s="14"/>
      <c r="N36" s="15"/>
    </row>
    <row r="37" spans="1:14" s="4" customFormat="1" ht="20.100000000000001" customHeight="1">
      <c r="A37" s="28">
        <v>32</v>
      </c>
      <c r="B37" s="16" t="s">
        <v>43</v>
      </c>
      <c r="C37" s="17">
        <v>780132</v>
      </c>
      <c r="D37" s="11">
        <v>3184367</v>
      </c>
      <c r="E37" s="12">
        <v>665604</v>
      </c>
      <c r="F37" s="12">
        <v>1380839</v>
      </c>
      <c r="G37" s="12">
        <v>10174037</v>
      </c>
      <c r="H37" s="12">
        <v>3747538</v>
      </c>
      <c r="I37" s="12">
        <v>8718889</v>
      </c>
      <c r="J37" s="13">
        <f t="shared" si="0"/>
        <v>27871274</v>
      </c>
      <c r="L37" s="14"/>
      <c r="N37" s="15"/>
    </row>
    <row r="38" spans="1:14" s="4" customFormat="1" ht="20.100000000000001" customHeight="1">
      <c r="A38" s="28">
        <v>33</v>
      </c>
      <c r="B38" s="16" t="s">
        <v>44</v>
      </c>
      <c r="C38" s="17">
        <v>780059</v>
      </c>
      <c r="D38" s="11">
        <v>471282</v>
      </c>
      <c r="E38" s="12">
        <v>175375</v>
      </c>
      <c r="F38" s="12">
        <v>213951</v>
      </c>
      <c r="G38" s="12">
        <v>6098933</v>
      </c>
      <c r="H38" s="12">
        <v>2615289</v>
      </c>
      <c r="I38" s="12">
        <v>358188</v>
      </c>
      <c r="J38" s="13">
        <f t="shared" si="0"/>
        <v>9933018</v>
      </c>
      <c r="L38" s="14"/>
      <c r="N38" s="15"/>
    </row>
    <row r="39" spans="1:14" s="4" customFormat="1" ht="20.100000000000001" customHeight="1">
      <c r="A39" s="28">
        <v>34</v>
      </c>
      <c r="B39" s="16" t="s">
        <v>45</v>
      </c>
      <c r="C39" s="17">
        <v>780060</v>
      </c>
      <c r="D39" s="11">
        <v>614968</v>
      </c>
      <c r="E39" s="12">
        <v>214226</v>
      </c>
      <c r="F39" s="12">
        <v>342456</v>
      </c>
      <c r="G39" s="12">
        <v>2492169</v>
      </c>
      <c r="H39" s="12">
        <v>1571628</v>
      </c>
      <c r="I39" s="12">
        <v>379529</v>
      </c>
      <c r="J39" s="13">
        <f t="shared" si="0"/>
        <v>5614976</v>
      </c>
      <c r="L39" s="14"/>
      <c r="N39" s="15"/>
    </row>
    <row r="40" spans="1:14" s="4" customFormat="1" ht="20.100000000000001" customHeight="1">
      <c r="A40" s="28">
        <v>35</v>
      </c>
      <c r="B40" s="16" t="s">
        <v>46</v>
      </c>
      <c r="C40" s="17">
        <v>780121</v>
      </c>
      <c r="D40" s="11">
        <v>392097</v>
      </c>
      <c r="E40" s="12">
        <v>204121</v>
      </c>
      <c r="F40" s="12">
        <v>713628</v>
      </c>
      <c r="G40" s="12">
        <v>5626497</v>
      </c>
      <c r="H40" s="12">
        <v>726784</v>
      </c>
      <c r="I40" s="12">
        <v>483792</v>
      </c>
      <c r="J40" s="13">
        <f t="shared" si="0"/>
        <v>8146919</v>
      </c>
      <c r="L40" s="14"/>
      <c r="N40" s="15"/>
    </row>
    <row r="41" spans="1:14" s="4" customFormat="1" ht="20.100000000000001" customHeight="1">
      <c r="A41" s="28">
        <v>36</v>
      </c>
      <c r="B41" s="16" t="s">
        <v>47</v>
      </c>
      <c r="C41" s="17">
        <v>780133</v>
      </c>
      <c r="D41" s="11">
        <v>597</v>
      </c>
      <c r="E41" s="12">
        <v>0</v>
      </c>
      <c r="F41" s="12">
        <v>2786</v>
      </c>
      <c r="G41" s="12">
        <v>1393</v>
      </c>
      <c r="H41" s="12">
        <v>7164</v>
      </c>
      <c r="I41" s="12">
        <v>1692</v>
      </c>
      <c r="J41" s="13">
        <f t="shared" si="0"/>
        <v>13632</v>
      </c>
      <c r="L41" s="14"/>
      <c r="N41" s="15"/>
    </row>
    <row r="42" spans="1:14" s="4" customFormat="1" ht="20.100000000000001" customHeight="1">
      <c r="A42" s="28">
        <v>37</v>
      </c>
      <c r="B42" s="16" t="s">
        <v>48</v>
      </c>
      <c r="C42" s="17">
        <v>780190</v>
      </c>
      <c r="D42" s="11">
        <v>2414</v>
      </c>
      <c r="E42" s="12">
        <v>4408</v>
      </c>
      <c r="F42" s="12">
        <v>1574</v>
      </c>
      <c r="G42" s="12">
        <v>1154</v>
      </c>
      <c r="H42" s="12">
        <v>22038</v>
      </c>
      <c r="I42" s="12">
        <v>472657</v>
      </c>
      <c r="J42" s="13">
        <f t="shared" si="0"/>
        <v>504245</v>
      </c>
      <c r="L42" s="14"/>
      <c r="N42" s="15"/>
    </row>
    <row r="43" spans="1:14" s="4" customFormat="1" ht="20.100000000000001" customHeight="1">
      <c r="A43" s="28">
        <v>38</v>
      </c>
      <c r="B43" s="16" t="s">
        <v>49</v>
      </c>
      <c r="C43" s="17">
        <v>780061</v>
      </c>
      <c r="D43" s="11">
        <v>1203760</v>
      </c>
      <c r="E43" s="12">
        <v>394945</v>
      </c>
      <c r="F43" s="12">
        <v>1910213</v>
      </c>
      <c r="G43" s="12">
        <v>485842</v>
      </c>
      <c r="H43" s="12">
        <v>6318429</v>
      </c>
      <c r="I43" s="12">
        <v>1475345</v>
      </c>
      <c r="J43" s="13">
        <f t="shared" si="0"/>
        <v>11788534</v>
      </c>
      <c r="L43" s="14"/>
      <c r="N43" s="15"/>
    </row>
    <row r="44" spans="1:14" s="4" customFormat="1" ht="20.100000000000001" customHeight="1">
      <c r="A44" s="28">
        <v>39</v>
      </c>
      <c r="B44" s="16" t="s">
        <v>50</v>
      </c>
      <c r="C44" s="17">
        <v>780134</v>
      </c>
      <c r="D44" s="11">
        <v>1174394</v>
      </c>
      <c r="E44" s="12">
        <v>407269</v>
      </c>
      <c r="F44" s="12">
        <v>3603466</v>
      </c>
      <c r="G44" s="12">
        <v>144509</v>
      </c>
      <c r="H44" s="12">
        <v>1447167</v>
      </c>
      <c r="I44" s="12">
        <v>8218684</v>
      </c>
      <c r="J44" s="13">
        <f t="shared" si="0"/>
        <v>14995489</v>
      </c>
      <c r="L44" s="14"/>
      <c r="N44" s="15"/>
    </row>
    <row r="45" spans="1:14" s="4" customFormat="1" ht="20.100000000000001" customHeight="1">
      <c r="A45" s="28">
        <v>40</v>
      </c>
      <c r="B45" s="16" t="s">
        <v>51</v>
      </c>
      <c r="C45" s="17">
        <v>780062</v>
      </c>
      <c r="D45" s="11">
        <v>4256792</v>
      </c>
      <c r="E45" s="12">
        <v>1742035</v>
      </c>
      <c r="F45" s="12">
        <v>1934153</v>
      </c>
      <c r="G45" s="12">
        <v>1379493</v>
      </c>
      <c r="H45" s="12">
        <v>11440087</v>
      </c>
      <c r="I45" s="12">
        <v>3942783</v>
      </c>
      <c r="J45" s="13">
        <f t="shared" si="0"/>
        <v>24695343</v>
      </c>
      <c r="L45" s="14"/>
      <c r="N45" s="15"/>
    </row>
    <row r="46" spans="1:14" s="4" customFormat="1" ht="20.100000000000001" customHeight="1">
      <c r="A46" s="28">
        <v>41</v>
      </c>
      <c r="B46" s="16" t="s">
        <v>52</v>
      </c>
      <c r="C46" s="17">
        <v>780297</v>
      </c>
      <c r="D46" s="11">
        <v>1279</v>
      </c>
      <c r="E46" s="12">
        <v>512</v>
      </c>
      <c r="F46" s="12">
        <v>895</v>
      </c>
      <c r="G46" s="12">
        <v>512</v>
      </c>
      <c r="H46" s="12">
        <v>2046</v>
      </c>
      <c r="I46" s="12">
        <v>4091</v>
      </c>
      <c r="J46" s="13">
        <f t="shared" si="0"/>
        <v>9335</v>
      </c>
      <c r="L46" s="14"/>
      <c r="N46" s="15"/>
    </row>
    <row r="47" spans="1:14" s="4" customFormat="1" ht="20.100000000000001" customHeight="1">
      <c r="A47" s="28">
        <v>42</v>
      </c>
      <c r="B47" s="16" t="s">
        <v>53</v>
      </c>
      <c r="C47" s="17">
        <v>780122</v>
      </c>
      <c r="D47" s="11">
        <v>1684470</v>
      </c>
      <c r="E47" s="12">
        <v>506422</v>
      </c>
      <c r="F47" s="12">
        <v>765303</v>
      </c>
      <c r="G47" s="12">
        <v>222945</v>
      </c>
      <c r="H47" s="12">
        <v>2381913</v>
      </c>
      <c r="I47" s="12">
        <v>16888309</v>
      </c>
      <c r="J47" s="13">
        <f t="shared" si="0"/>
        <v>22449362</v>
      </c>
      <c r="L47" s="14"/>
      <c r="N47" s="15"/>
    </row>
    <row r="48" spans="1:14" s="4" customFormat="1" ht="20.100000000000001" customHeight="1">
      <c r="A48" s="28">
        <v>43</v>
      </c>
      <c r="B48" s="16" t="s">
        <v>54</v>
      </c>
      <c r="C48" s="17">
        <v>780063</v>
      </c>
      <c r="D48" s="11">
        <v>1049590</v>
      </c>
      <c r="E48" s="12">
        <v>485748</v>
      </c>
      <c r="F48" s="12">
        <v>1188598</v>
      </c>
      <c r="G48" s="12">
        <v>236413</v>
      </c>
      <c r="H48" s="12">
        <v>4314933</v>
      </c>
      <c r="I48" s="12">
        <v>1091477</v>
      </c>
      <c r="J48" s="13">
        <f t="shared" si="0"/>
        <v>8366759</v>
      </c>
      <c r="L48" s="14"/>
      <c r="N48" s="15"/>
    </row>
    <row r="49" spans="1:14" s="4" customFormat="1" ht="20.100000000000001" customHeight="1">
      <c r="A49" s="28">
        <v>44</v>
      </c>
      <c r="B49" s="16" t="s">
        <v>55</v>
      </c>
      <c r="C49" s="17">
        <v>780123</v>
      </c>
      <c r="D49" s="11">
        <v>1785990</v>
      </c>
      <c r="E49" s="12">
        <v>1107997</v>
      </c>
      <c r="F49" s="12">
        <v>15253293</v>
      </c>
      <c r="G49" s="12">
        <v>3014683</v>
      </c>
      <c r="H49" s="12">
        <v>4495828</v>
      </c>
      <c r="I49" s="12">
        <v>1601646</v>
      </c>
      <c r="J49" s="13">
        <f t="shared" si="0"/>
        <v>27259437</v>
      </c>
      <c r="L49" s="14"/>
      <c r="N49" s="15"/>
    </row>
    <row r="50" spans="1:14" s="4" customFormat="1" ht="20.100000000000001" customHeight="1">
      <c r="A50" s="28">
        <v>45</v>
      </c>
      <c r="B50" s="16" t="s">
        <v>56</v>
      </c>
      <c r="C50" s="17">
        <v>780124</v>
      </c>
      <c r="D50" s="11">
        <v>3104309</v>
      </c>
      <c r="E50" s="12">
        <v>1479176</v>
      </c>
      <c r="F50" s="12">
        <v>7187144</v>
      </c>
      <c r="G50" s="12">
        <v>667600</v>
      </c>
      <c r="H50" s="12">
        <v>20140678</v>
      </c>
      <c r="I50" s="12">
        <v>2045180</v>
      </c>
      <c r="J50" s="13">
        <f t="shared" si="0"/>
        <v>34624087</v>
      </c>
      <c r="L50" s="14"/>
      <c r="N50" s="15"/>
    </row>
    <row r="51" spans="1:14" s="4" customFormat="1" ht="20.100000000000001" customHeight="1">
      <c r="A51" s="28">
        <v>46</v>
      </c>
      <c r="B51" s="16" t="s">
        <v>57</v>
      </c>
      <c r="C51" s="17">
        <v>780125</v>
      </c>
      <c r="D51" s="11">
        <v>625739</v>
      </c>
      <c r="E51" s="12">
        <v>303971</v>
      </c>
      <c r="F51" s="12">
        <v>921014</v>
      </c>
      <c r="G51" s="12">
        <v>158356</v>
      </c>
      <c r="H51" s="12">
        <v>13451775</v>
      </c>
      <c r="I51" s="12">
        <v>462125</v>
      </c>
      <c r="J51" s="13">
        <f t="shared" si="0"/>
        <v>15922980</v>
      </c>
      <c r="L51" s="14"/>
      <c r="N51" s="15"/>
    </row>
    <row r="52" spans="1:14" s="4" customFormat="1" ht="20.100000000000001" customHeight="1">
      <c r="A52" s="28">
        <v>47</v>
      </c>
      <c r="B52" s="16" t="s">
        <v>58</v>
      </c>
      <c r="C52" s="17">
        <v>780064</v>
      </c>
      <c r="D52" s="11">
        <v>819993</v>
      </c>
      <c r="E52" s="12">
        <v>692780</v>
      </c>
      <c r="F52" s="12">
        <v>824444</v>
      </c>
      <c r="G52" s="12">
        <v>207332</v>
      </c>
      <c r="H52" s="12">
        <v>4178649</v>
      </c>
      <c r="I52" s="12">
        <v>758971</v>
      </c>
      <c r="J52" s="13">
        <f t="shared" si="0"/>
        <v>7482169</v>
      </c>
      <c r="L52" s="14"/>
      <c r="N52" s="15"/>
    </row>
    <row r="53" spans="1:14" s="4" customFormat="1" ht="20.100000000000001" customHeight="1">
      <c r="A53" s="28">
        <v>48</v>
      </c>
      <c r="B53" s="16" t="s">
        <v>59</v>
      </c>
      <c r="C53" s="17">
        <v>780065</v>
      </c>
      <c r="D53" s="11">
        <v>324930</v>
      </c>
      <c r="E53" s="12">
        <v>133507</v>
      </c>
      <c r="F53" s="12">
        <v>157651</v>
      </c>
      <c r="G53" s="12">
        <v>5948769</v>
      </c>
      <c r="H53" s="12">
        <v>1835045</v>
      </c>
      <c r="I53" s="12">
        <v>247183</v>
      </c>
      <c r="J53" s="13">
        <f t="shared" si="0"/>
        <v>8647085</v>
      </c>
      <c r="L53" s="14"/>
      <c r="N53" s="15"/>
    </row>
    <row r="54" spans="1:14" s="4" customFormat="1" ht="20.100000000000001" customHeight="1">
      <c r="A54" s="28">
        <v>49</v>
      </c>
      <c r="B54" s="16" t="s">
        <v>60</v>
      </c>
      <c r="C54" s="17">
        <v>780126</v>
      </c>
      <c r="D54" s="11">
        <v>1178898</v>
      </c>
      <c r="E54" s="12">
        <v>326233</v>
      </c>
      <c r="F54" s="12">
        <v>1382954</v>
      </c>
      <c r="G54" s="12">
        <v>160187</v>
      </c>
      <c r="H54" s="12">
        <v>2029705</v>
      </c>
      <c r="I54" s="12">
        <v>10519626</v>
      </c>
      <c r="J54" s="13">
        <f t="shared" si="0"/>
        <v>15597603</v>
      </c>
      <c r="L54" s="14"/>
      <c r="N54" s="15"/>
    </row>
    <row r="55" spans="1:14" s="4" customFormat="1" ht="20.100000000000001" customHeight="1">
      <c r="A55" s="28">
        <v>50</v>
      </c>
      <c r="B55" s="16" t="s">
        <v>61</v>
      </c>
      <c r="C55" s="17">
        <v>780066</v>
      </c>
      <c r="D55" s="11">
        <v>697804</v>
      </c>
      <c r="E55" s="12">
        <v>382904</v>
      </c>
      <c r="F55" s="12">
        <v>1320555</v>
      </c>
      <c r="G55" s="12">
        <v>136153</v>
      </c>
      <c r="H55" s="12">
        <v>1421312</v>
      </c>
      <c r="I55" s="12">
        <v>5186166</v>
      </c>
      <c r="J55" s="13">
        <f t="shared" si="0"/>
        <v>9144894</v>
      </c>
      <c r="L55" s="14"/>
      <c r="N55" s="15"/>
    </row>
    <row r="56" spans="1:14" s="4" customFormat="1" ht="20.100000000000001" customHeight="1">
      <c r="A56" s="28">
        <v>51</v>
      </c>
      <c r="B56" s="16" t="s">
        <v>62</v>
      </c>
      <c r="C56" s="17">
        <v>780127</v>
      </c>
      <c r="D56" s="11">
        <v>540310</v>
      </c>
      <c r="E56" s="12">
        <v>979213</v>
      </c>
      <c r="F56" s="12">
        <v>3984844</v>
      </c>
      <c r="G56" s="12">
        <v>71625</v>
      </c>
      <c r="H56" s="12">
        <v>719010</v>
      </c>
      <c r="I56" s="12">
        <v>506314</v>
      </c>
      <c r="J56" s="13">
        <f t="shared" si="0"/>
        <v>6801316</v>
      </c>
      <c r="L56" s="14"/>
      <c r="N56" s="15"/>
    </row>
    <row r="57" spans="1:14" s="4" customFormat="1" ht="20.100000000000001" customHeight="1">
      <c r="A57" s="28">
        <v>52</v>
      </c>
      <c r="B57" s="16" t="s">
        <v>63</v>
      </c>
      <c r="C57" s="17">
        <v>780067</v>
      </c>
      <c r="D57" s="11">
        <v>577574</v>
      </c>
      <c r="E57" s="12">
        <v>167884</v>
      </c>
      <c r="F57" s="12">
        <v>531100</v>
      </c>
      <c r="G57" s="12">
        <v>105436</v>
      </c>
      <c r="H57" s="12">
        <v>4697123</v>
      </c>
      <c r="I57" s="12">
        <v>1121890</v>
      </c>
      <c r="J57" s="13">
        <f t="shared" si="0"/>
        <v>7201007</v>
      </c>
      <c r="L57" s="14"/>
      <c r="N57" s="15"/>
    </row>
    <row r="58" spans="1:14" s="4" customFormat="1" ht="20.100000000000001" customHeight="1">
      <c r="A58" s="28">
        <v>53</v>
      </c>
      <c r="B58" s="16" t="s">
        <v>64</v>
      </c>
      <c r="C58" s="17">
        <v>780129</v>
      </c>
      <c r="D58" s="11">
        <v>2284157</v>
      </c>
      <c r="E58" s="12">
        <v>3257832</v>
      </c>
      <c r="F58" s="12">
        <v>1428717</v>
      </c>
      <c r="G58" s="12">
        <v>423385</v>
      </c>
      <c r="H58" s="12">
        <v>3407998</v>
      </c>
      <c r="I58" s="12">
        <v>1221015</v>
      </c>
      <c r="J58" s="13">
        <f t="shared" si="0"/>
        <v>12023104</v>
      </c>
      <c r="L58" s="14"/>
      <c r="N58" s="15"/>
    </row>
    <row r="59" spans="1:14" s="4" customFormat="1" ht="20.100000000000001" customHeight="1">
      <c r="A59" s="28">
        <v>54</v>
      </c>
      <c r="B59" s="16" t="s">
        <v>65</v>
      </c>
      <c r="C59" s="17">
        <v>780098</v>
      </c>
      <c r="D59" s="11">
        <v>1742225</v>
      </c>
      <c r="E59" s="12">
        <v>1122385</v>
      </c>
      <c r="F59" s="12">
        <v>6725790</v>
      </c>
      <c r="G59" s="12">
        <v>219710</v>
      </c>
      <c r="H59" s="12">
        <v>2011193</v>
      </c>
      <c r="I59" s="12">
        <v>2087464</v>
      </c>
      <c r="J59" s="13">
        <f t="shared" si="0"/>
        <v>13908767</v>
      </c>
      <c r="L59" s="14"/>
      <c r="N59" s="15"/>
    </row>
    <row r="60" spans="1:14" s="4" customFormat="1" ht="20.100000000000001" customHeight="1">
      <c r="A60" s="28">
        <v>55</v>
      </c>
      <c r="B60" s="16" t="s">
        <v>66</v>
      </c>
      <c r="C60" s="17">
        <v>780050</v>
      </c>
      <c r="D60" s="11">
        <v>2461316</v>
      </c>
      <c r="E60" s="12">
        <v>379341</v>
      </c>
      <c r="F60" s="12">
        <v>710861</v>
      </c>
      <c r="G60" s="12">
        <v>208594</v>
      </c>
      <c r="H60" s="12">
        <v>4163217</v>
      </c>
      <c r="I60" s="12">
        <v>3949929</v>
      </c>
      <c r="J60" s="13">
        <f t="shared" si="0"/>
        <v>11873258</v>
      </c>
      <c r="L60" s="14"/>
      <c r="N60" s="15"/>
    </row>
    <row r="61" spans="1:14" s="4" customFormat="1" ht="20.100000000000001" customHeight="1">
      <c r="A61" s="28">
        <v>56</v>
      </c>
      <c r="B61" s="16" t="s">
        <v>67</v>
      </c>
      <c r="C61" s="17">
        <v>780099</v>
      </c>
      <c r="D61" s="11">
        <v>3620027</v>
      </c>
      <c r="E61" s="12">
        <v>1361913</v>
      </c>
      <c r="F61" s="12">
        <v>8655504</v>
      </c>
      <c r="G61" s="12">
        <v>658766</v>
      </c>
      <c r="H61" s="12">
        <v>29480260</v>
      </c>
      <c r="I61" s="12">
        <v>2310057</v>
      </c>
      <c r="J61" s="13">
        <f t="shared" si="0"/>
        <v>46086527</v>
      </c>
      <c r="L61" s="14"/>
      <c r="N61" s="15"/>
    </row>
    <row r="62" spans="1:14" s="4" customFormat="1" ht="20.100000000000001" customHeight="1">
      <c r="A62" s="28">
        <v>57</v>
      </c>
      <c r="B62" s="16" t="s">
        <v>68</v>
      </c>
      <c r="C62" s="17">
        <v>780100</v>
      </c>
      <c r="D62" s="11">
        <v>829878</v>
      </c>
      <c r="E62" s="12">
        <v>1157399</v>
      </c>
      <c r="F62" s="12">
        <v>946584</v>
      </c>
      <c r="G62" s="12">
        <v>7836563</v>
      </c>
      <c r="H62" s="12">
        <v>2070532</v>
      </c>
      <c r="I62" s="12">
        <v>3661899</v>
      </c>
      <c r="J62" s="13">
        <f t="shared" si="0"/>
        <v>16502855</v>
      </c>
      <c r="L62" s="14"/>
      <c r="N62" s="15"/>
    </row>
    <row r="63" spans="1:14" s="4" customFormat="1" ht="20.100000000000001" customHeight="1">
      <c r="A63" s="28">
        <v>58</v>
      </c>
      <c r="B63" s="16" t="s">
        <v>69</v>
      </c>
      <c r="C63" s="17">
        <v>780101</v>
      </c>
      <c r="D63" s="11">
        <v>2355542</v>
      </c>
      <c r="E63" s="12">
        <v>818114</v>
      </c>
      <c r="F63" s="12">
        <v>2453022</v>
      </c>
      <c r="G63" s="12">
        <v>336183</v>
      </c>
      <c r="H63" s="12">
        <v>3215325</v>
      </c>
      <c r="I63" s="12">
        <v>19204277</v>
      </c>
      <c r="J63" s="13">
        <f t="shared" si="0"/>
        <v>28382463</v>
      </c>
      <c r="L63" s="14"/>
      <c r="N63" s="15"/>
    </row>
    <row r="64" spans="1:14" s="4" customFormat="1" ht="20.100000000000001" customHeight="1">
      <c r="A64" s="28">
        <v>59</v>
      </c>
      <c r="B64" s="16" t="s">
        <v>70</v>
      </c>
      <c r="C64" s="17">
        <v>780102</v>
      </c>
      <c r="D64" s="11">
        <v>3759459</v>
      </c>
      <c r="E64" s="12">
        <v>496168</v>
      </c>
      <c r="F64" s="12">
        <v>8281134</v>
      </c>
      <c r="G64" s="12">
        <v>194647</v>
      </c>
      <c r="H64" s="12">
        <v>2254357</v>
      </c>
      <c r="I64" s="12">
        <v>3013842</v>
      </c>
      <c r="J64" s="13">
        <f t="shared" si="0"/>
        <v>17999607</v>
      </c>
      <c r="L64" s="14"/>
      <c r="N64" s="15"/>
    </row>
    <row r="65" spans="1:14" s="4" customFormat="1" ht="20.100000000000001" customHeight="1">
      <c r="A65" s="28">
        <v>60</v>
      </c>
      <c r="B65" s="16" t="s">
        <v>71</v>
      </c>
      <c r="C65" s="17">
        <v>780103</v>
      </c>
      <c r="D65" s="11">
        <v>2071641</v>
      </c>
      <c r="E65" s="12">
        <v>552362</v>
      </c>
      <c r="F65" s="12">
        <v>743607</v>
      </c>
      <c r="G65" s="12">
        <v>217325</v>
      </c>
      <c r="H65" s="12">
        <v>5598147</v>
      </c>
      <c r="I65" s="12">
        <v>10855272</v>
      </c>
      <c r="J65" s="13">
        <f t="shared" si="0"/>
        <v>20038354</v>
      </c>
      <c r="L65" s="14"/>
      <c r="N65" s="15"/>
    </row>
    <row r="66" spans="1:14" s="4" customFormat="1" ht="20.100000000000001" customHeight="1">
      <c r="A66" s="28">
        <v>61</v>
      </c>
      <c r="B66" s="16" t="s">
        <v>72</v>
      </c>
      <c r="C66" s="17">
        <v>780082</v>
      </c>
      <c r="D66" s="11">
        <v>5697541</v>
      </c>
      <c r="E66" s="12">
        <v>1289394</v>
      </c>
      <c r="F66" s="12">
        <v>40887734</v>
      </c>
      <c r="G66" s="12">
        <v>609650</v>
      </c>
      <c r="H66" s="12">
        <v>5308156</v>
      </c>
      <c r="I66" s="12">
        <v>4786938</v>
      </c>
      <c r="J66" s="13">
        <f t="shared" si="0"/>
        <v>58579413</v>
      </c>
      <c r="L66" s="14"/>
      <c r="N66" s="15"/>
    </row>
    <row r="67" spans="1:14" s="4" customFormat="1" ht="20.100000000000001" customHeight="1">
      <c r="A67" s="28">
        <v>62</v>
      </c>
      <c r="B67" s="16" t="s">
        <v>73</v>
      </c>
      <c r="C67" s="17">
        <v>780194</v>
      </c>
      <c r="D67" s="11">
        <v>787388</v>
      </c>
      <c r="E67" s="12">
        <v>199692</v>
      </c>
      <c r="F67" s="12">
        <v>414318</v>
      </c>
      <c r="G67" s="12">
        <v>204527</v>
      </c>
      <c r="H67" s="12">
        <v>1421310</v>
      </c>
      <c r="I67" s="12">
        <v>6220167</v>
      </c>
      <c r="J67" s="13">
        <f t="shared" si="0"/>
        <v>9247402</v>
      </c>
      <c r="L67" s="14"/>
      <c r="N67" s="15"/>
    </row>
    <row r="68" spans="1:14" s="4" customFormat="1" ht="20.100000000000001" customHeight="1">
      <c r="A68" s="28">
        <v>63</v>
      </c>
      <c r="B68" s="16" t="s">
        <v>74</v>
      </c>
      <c r="C68" s="17">
        <v>780094</v>
      </c>
      <c r="D68" s="11">
        <v>1872875</v>
      </c>
      <c r="E68" s="12">
        <v>183802</v>
      </c>
      <c r="F68" s="12">
        <v>391254</v>
      </c>
      <c r="G68" s="12">
        <v>166376</v>
      </c>
      <c r="H68" s="12">
        <v>2932954</v>
      </c>
      <c r="I68" s="12">
        <v>9890477</v>
      </c>
      <c r="J68" s="13">
        <f t="shared" si="0"/>
        <v>15437738</v>
      </c>
      <c r="L68" s="14"/>
      <c r="N68" s="15"/>
    </row>
    <row r="69" spans="1:14" s="4" customFormat="1" ht="20.100000000000001" customHeight="1">
      <c r="A69" s="28">
        <v>64</v>
      </c>
      <c r="B69" s="16" t="s">
        <v>75</v>
      </c>
      <c r="C69" s="17">
        <v>780192</v>
      </c>
      <c r="D69" s="11">
        <v>589311</v>
      </c>
      <c r="E69" s="12">
        <v>363982</v>
      </c>
      <c r="F69" s="12">
        <v>490482</v>
      </c>
      <c r="G69" s="12">
        <v>2695750</v>
      </c>
      <c r="H69" s="12">
        <v>1804829</v>
      </c>
      <c r="I69" s="12">
        <v>3753143</v>
      </c>
      <c r="J69" s="13">
        <f t="shared" si="0"/>
        <v>9697497</v>
      </c>
      <c r="L69" s="14"/>
      <c r="N69" s="15"/>
    </row>
    <row r="70" spans="1:14" s="4" customFormat="1" ht="20.100000000000001" customHeight="1">
      <c r="A70" s="28">
        <v>65</v>
      </c>
      <c r="B70" s="16" t="s">
        <v>76</v>
      </c>
      <c r="C70" s="17">
        <v>780306</v>
      </c>
      <c r="D70" s="11">
        <v>515188</v>
      </c>
      <c r="E70" s="12">
        <v>5550908</v>
      </c>
      <c r="F70" s="12">
        <v>878920</v>
      </c>
      <c r="G70" s="12">
        <v>6353743</v>
      </c>
      <c r="H70" s="12">
        <v>3192732</v>
      </c>
      <c r="I70" s="12">
        <v>491336</v>
      </c>
      <c r="J70" s="13">
        <f t="shared" ref="J70:J99" si="1">SUM(D70:I70)</f>
        <v>16982827</v>
      </c>
      <c r="L70" s="14"/>
      <c r="N70" s="15"/>
    </row>
    <row r="71" spans="1:14" s="4" customFormat="1" ht="20.100000000000001" customHeight="1">
      <c r="A71" s="28">
        <v>66</v>
      </c>
      <c r="B71" s="16" t="s">
        <v>77</v>
      </c>
      <c r="C71" s="17">
        <v>780027</v>
      </c>
      <c r="D71" s="11">
        <v>551382</v>
      </c>
      <c r="E71" s="12">
        <v>135667</v>
      </c>
      <c r="F71" s="12">
        <v>658008</v>
      </c>
      <c r="G71" s="12">
        <v>90445</v>
      </c>
      <c r="H71" s="12">
        <v>845121</v>
      </c>
      <c r="I71" s="12">
        <v>3739775</v>
      </c>
      <c r="J71" s="13">
        <f t="shared" si="1"/>
        <v>6020398</v>
      </c>
      <c r="L71" s="14"/>
      <c r="N71" s="15"/>
    </row>
    <row r="72" spans="1:14" s="4" customFormat="1" ht="20.100000000000001" customHeight="1">
      <c r="A72" s="28">
        <v>67</v>
      </c>
      <c r="B72" s="16" t="s">
        <v>78</v>
      </c>
      <c r="C72" s="17">
        <v>780086</v>
      </c>
      <c r="D72" s="11">
        <v>1024899</v>
      </c>
      <c r="E72" s="12">
        <v>1662418</v>
      </c>
      <c r="F72" s="12">
        <v>354644</v>
      </c>
      <c r="G72" s="12">
        <v>108282</v>
      </c>
      <c r="H72" s="12">
        <v>2231527</v>
      </c>
      <c r="I72" s="12">
        <v>707189</v>
      </c>
      <c r="J72" s="13">
        <f t="shared" si="1"/>
        <v>6088959</v>
      </c>
      <c r="L72" s="14"/>
      <c r="N72" s="15"/>
    </row>
    <row r="73" spans="1:14" s="4" customFormat="1" ht="20.100000000000001" customHeight="1">
      <c r="A73" s="28">
        <v>68</v>
      </c>
      <c r="B73" s="16" t="s">
        <v>79</v>
      </c>
      <c r="C73" s="17">
        <v>780020</v>
      </c>
      <c r="D73" s="11">
        <v>775465</v>
      </c>
      <c r="E73" s="12">
        <v>79660</v>
      </c>
      <c r="F73" s="12">
        <v>244670</v>
      </c>
      <c r="G73" s="12">
        <v>95917</v>
      </c>
      <c r="H73" s="12">
        <v>2191054</v>
      </c>
      <c r="I73" s="12">
        <v>1798850</v>
      </c>
      <c r="J73" s="13">
        <f t="shared" si="1"/>
        <v>5185616</v>
      </c>
      <c r="L73" s="14"/>
      <c r="N73" s="15"/>
    </row>
    <row r="74" spans="1:14" s="4" customFormat="1" ht="20.100000000000001" customHeight="1">
      <c r="A74" s="28">
        <v>69</v>
      </c>
      <c r="B74" s="16" t="s">
        <v>80</v>
      </c>
      <c r="C74" s="17">
        <v>780021</v>
      </c>
      <c r="D74" s="11">
        <v>717115</v>
      </c>
      <c r="E74" s="12">
        <v>111950</v>
      </c>
      <c r="F74" s="12">
        <v>536242</v>
      </c>
      <c r="G74" s="12">
        <v>70118</v>
      </c>
      <c r="H74" s="12">
        <v>923086</v>
      </c>
      <c r="I74" s="12">
        <v>2043377</v>
      </c>
      <c r="J74" s="13">
        <f t="shared" si="1"/>
        <v>4401888</v>
      </c>
      <c r="L74" s="14"/>
      <c r="N74" s="15"/>
    </row>
    <row r="75" spans="1:14" s="4" customFormat="1" ht="20.100000000000001" customHeight="1">
      <c r="A75" s="28">
        <v>70</v>
      </c>
      <c r="B75" s="16" t="s">
        <v>81</v>
      </c>
      <c r="C75" s="17">
        <v>780087</v>
      </c>
      <c r="D75" s="11">
        <v>991506</v>
      </c>
      <c r="E75" s="12">
        <v>115523</v>
      </c>
      <c r="F75" s="12">
        <v>625405</v>
      </c>
      <c r="G75" s="12">
        <v>72306</v>
      </c>
      <c r="H75" s="12">
        <v>1109938</v>
      </c>
      <c r="I75" s="12">
        <v>6665033</v>
      </c>
      <c r="J75" s="13">
        <f t="shared" si="1"/>
        <v>9579711</v>
      </c>
      <c r="L75" s="14"/>
      <c r="N75" s="15"/>
    </row>
    <row r="76" spans="1:14" s="4" customFormat="1" ht="20.100000000000001" customHeight="1">
      <c r="A76" s="28">
        <v>71</v>
      </c>
      <c r="B76" s="16" t="s">
        <v>82</v>
      </c>
      <c r="C76" s="17">
        <v>780088</v>
      </c>
      <c r="D76" s="11">
        <v>1419801</v>
      </c>
      <c r="E76" s="12">
        <v>295412</v>
      </c>
      <c r="F76" s="12">
        <v>8358239</v>
      </c>
      <c r="G76" s="12">
        <v>140652</v>
      </c>
      <c r="H76" s="12">
        <v>1143890</v>
      </c>
      <c r="I76" s="12">
        <v>1082069</v>
      </c>
      <c r="J76" s="13">
        <f t="shared" si="1"/>
        <v>12440063</v>
      </c>
      <c r="L76" s="14"/>
      <c r="N76" s="15"/>
    </row>
    <row r="77" spans="1:14" s="4" customFormat="1" ht="20.100000000000001" customHeight="1">
      <c r="A77" s="28">
        <v>72</v>
      </c>
      <c r="B77" s="16" t="s">
        <v>83</v>
      </c>
      <c r="C77" s="17">
        <v>780089</v>
      </c>
      <c r="D77" s="11">
        <v>2299659</v>
      </c>
      <c r="E77" s="12">
        <v>1059324</v>
      </c>
      <c r="F77" s="12">
        <v>771353</v>
      </c>
      <c r="G77" s="12">
        <v>225441</v>
      </c>
      <c r="H77" s="12">
        <v>5532346</v>
      </c>
      <c r="I77" s="12">
        <v>2101781</v>
      </c>
      <c r="J77" s="13">
        <f t="shared" si="1"/>
        <v>11989904</v>
      </c>
      <c r="L77" s="14"/>
      <c r="N77" s="15"/>
    </row>
    <row r="78" spans="1:14" s="4" customFormat="1" ht="20.100000000000001" customHeight="1">
      <c r="A78" s="28">
        <v>73</v>
      </c>
      <c r="B78" s="16" t="s">
        <v>84</v>
      </c>
      <c r="C78" s="17">
        <v>780022</v>
      </c>
      <c r="D78" s="11">
        <v>1230184</v>
      </c>
      <c r="E78" s="12">
        <v>549407</v>
      </c>
      <c r="F78" s="12">
        <v>1853385</v>
      </c>
      <c r="G78" s="12">
        <v>494263</v>
      </c>
      <c r="H78" s="12">
        <v>3465113</v>
      </c>
      <c r="I78" s="12">
        <v>473990</v>
      </c>
      <c r="J78" s="13">
        <f t="shared" si="1"/>
        <v>8066342</v>
      </c>
      <c r="L78" s="14"/>
      <c r="N78" s="15"/>
    </row>
    <row r="79" spans="1:14" s="4" customFormat="1" ht="20.100000000000001" customHeight="1">
      <c r="A79" s="28">
        <v>74</v>
      </c>
      <c r="B79" s="16" t="s">
        <v>85</v>
      </c>
      <c r="C79" s="17">
        <v>780023</v>
      </c>
      <c r="D79" s="11">
        <v>1051336</v>
      </c>
      <c r="E79" s="12">
        <v>581023</v>
      </c>
      <c r="F79" s="12">
        <v>2714857</v>
      </c>
      <c r="G79" s="12">
        <v>181236</v>
      </c>
      <c r="H79" s="12">
        <v>1843528</v>
      </c>
      <c r="I79" s="12">
        <v>487534</v>
      </c>
      <c r="J79" s="13">
        <f t="shared" si="1"/>
        <v>6859514</v>
      </c>
      <c r="L79" s="14"/>
      <c r="N79" s="15"/>
    </row>
    <row r="80" spans="1:14" s="4" customFormat="1" ht="20.100000000000001" customHeight="1">
      <c r="A80" s="28">
        <v>75</v>
      </c>
      <c r="B80" s="16" t="s">
        <v>86</v>
      </c>
      <c r="C80" s="17">
        <v>780090</v>
      </c>
      <c r="D80" s="11">
        <v>5104721</v>
      </c>
      <c r="E80" s="12">
        <v>924289</v>
      </c>
      <c r="F80" s="12">
        <v>1177852</v>
      </c>
      <c r="G80" s="12">
        <v>7690137</v>
      </c>
      <c r="H80" s="12">
        <v>7542435</v>
      </c>
      <c r="I80" s="12">
        <v>3867873</v>
      </c>
      <c r="J80" s="13">
        <f t="shared" si="1"/>
        <v>26307307</v>
      </c>
      <c r="L80" s="14"/>
      <c r="N80" s="15"/>
    </row>
    <row r="81" spans="1:14" s="4" customFormat="1" ht="20.100000000000001" customHeight="1">
      <c r="A81" s="28">
        <v>76</v>
      </c>
      <c r="B81" s="16" t="s">
        <v>87</v>
      </c>
      <c r="C81" s="17">
        <v>780024</v>
      </c>
      <c r="D81" s="11">
        <v>674446</v>
      </c>
      <c r="E81" s="12">
        <v>128780</v>
      </c>
      <c r="F81" s="12">
        <v>257561</v>
      </c>
      <c r="G81" s="12">
        <v>7976124</v>
      </c>
      <c r="H81" s="12">
        <v>3527425</v>
      </c>
      <c r="I81" s="12">
        <v>498611</v>
      </c>
      <c r="J81" s="13">
        <f t="shared" si="1"/>
        <v>13062947</v>
      </c>
      <c r="L81" s="14"/>
      <c r="N81" s="15"/>
    </row>
    <row r="82" spans="1:14" s="4" customFormat="1" ht="20.100000000000001" customHeight="1">
      <c r="A82" s="28">
        <v>77</v>
      </c>
      <c r="B82" s="16" t="s">
        <v>88</v>
      </c>
      <c r="C82" s="17">
        <v>780025</v>
      </c>
      <c r="D82" s="11">
        <v>1815478</v>
      </c>
      <c r="E82" s="12">
        <v>3066781</v>
      </c>
      <c r="F82" s="12">
        <v>1217428</v>
      </c>
      <c r="G82" s="12">
        <v>216636</v>
      </c>
      <c r="H82" s="12">
        <v>1827188</v>
      </c>
      <c r="I82" s="12">
        <v>517334</v>
      </c>
      <c r="J82" s="13">
        <f t="shared" si="1"/>
        <v>8660845</v>
      </c>
      <c r="L82" s="14"/>
      <c r="N82" s="15"/>
    </row>
    <row r="83" spans="1:14" s="4" customFormat="1" ht="20.100000000000001" customHeight="1">
      <c r="A83" s="28">
        <v>78</v>
      </c>
      <c r="B83" s="16" t="s">
        <v>89</v>
      </c>
      <c r="C83" s="17">
        <v>780026</v>
      </c>
      <c r="D83" s="11">
        <v>1241313</v>
      </c>
      <c r="E83" s="12">
        <v>160858</v>
      </c>
      <c r="F83" s="12">
        <v>480111</v>
      </c>
      <c r="G83" s="12">
        <v>334026</v>
      </c>
      <c r="H83" s="12">
        <v>1670951</v>
      </c>
      <c r="I83" s="12">
        <v>5403510</v>
      </c>
      <c r="J83" s="13">
        <f t="shared" si="1"/>
        <v>9290769</v>
      </c>
      <c r="L83" s="14"/>
      <c r="N83" s="15"/>
    </row>
    <row r="84" spans="1:14" s="4" customFormat="1" ht="20.100000000000001" customHeight="1">
      <c r="A84" s="28">
        <v>79</v>
      </c>
      <c r="B84" s="16" t="s">
        <v>90</v>
      </c>
      <c r="C84" s="17">
        <v>780080</v>
      </c>
      <c r="D84" s="11">
        <v>2990834</v>
      </c>
      <c r="E84" s="12">
        <v>259293</v>
      </c>
      <c r="F84" s="12">
        <v>560279</v>
      </c>
      <c r="G84" s="12">
        <v>229670</v>
      </c>
      <c r="H84" s="12">
        <v>2608660</v>
      </c>
      <c r="I84" s="12">
        <v>8362121</v>
      </c>
      <c r="J84" s="13">
        <f t="shared" si="1"/>
        <v>15010857</v>
      </c>
      <c r="L84" s="14"/>
      <c r="N84" s="15"/>
    </row>
    <row r="85" spans="1:14" s="4" customFormat="1" ht="20.100000000000001" customHeight="1">
      <c r="A85" s="28">
        <v>80</v>
      </c>
      <c r="B85" s="16" t="s">
        <v>91</v>
      </c>
      <c r="C85" s="17">
        <v>780028</v>
      </c>
      <c r="D85" s="11">
        <v>1469396</v>
      </c>
      <c r="E85" s="12">
        <v>337045</v>
      </c>
      <c r="F85" s="12">
        <v>6258976</v>
      </c>
      <c r="G85" s="12">
        <v>1599483</v>
      </c>
      <c r="H85" s="12">
        <v>3267811</v>
      </c>
      <c r="I85" s="12">
        <v>1626091</v>
      </c>
      <c r="J85" s="13">
        <f t="shared" si="1"/>
        <v>14558802</v>
      </c>
      <c r="L85" s="14"/>
      <c r="N85" s="15"/>
    </row>
    <row r="86" spans="1:14" s="4" customFormat="1" ht="20.100000000000001" customHeight="1">
      <c r="A86" s="28">
        <v>81</v>
      </c>
      <c r="B86" s="16" t="s">
        <v>92</v>
      </c>
      <c r="C86" s="17">
        <v>780092</v>
      </c>
      <c r="D86" s="11">
        <v>2997633</v>
      </c>
      <c r="E86" s="12">
        <v>661113</v>
      </c>
      <c r="F86" s="12">
        <v>1193607</v>
      </c>
      <c r="G86" s="12">
        <v>8554253</v>
      </c>
      <c r="H86" s="12">
        <v>3766837</v>
      </c>
      <c r="I86" s="12">
        <v>15195551</v>
      </c>
      <c r="J86" s="13">
        <f t="shared" si="1"/>
        <v>32368994</v>
      </c>
      <c r="L86" s="14"/>
      <c r="N86" s="15"/>
    </row>
    <row r="87" spans="1:14" s="4" customFormat="1" ht="20.100000000000001" customHeight="1">
      <c r="A87" s="28">
        <v>82</v>
      </c>
      <c r="B87" s="16" t="s">
        <v>93</v>
      </c>
      <c r="C87" s="17">
        <v>780131</v>
      </c>
      <c r="D87" s="11">
        <v>16649</v>
      </c>
      <c r="E87" s="12">
        <v>9445</v>
      </c>
      <c r="F87" s="12">
        <v>17930</v>
      </c>
      <c r="G87" s="12">
        <v>8485</v>
      </c>
      <c r="H87" s="12">
        <v>1317521</v>
      </c>
      <c r="I87" s="12">
        <v>418949</v>
      </c>
      <c r="J87" s="13">
        <f t="shared" si="1"/>
        <v>1788979</v>
      </c>
      <c r="L87" s="14"/>
      <c r="N87" s="15"/>
    </row>
    <row r="88" spans="1:14" s="4" customFormat="1" ht="20.100000000000001" customHeight="1">
      <c r="A88" s="28">
        <v>83</v>
      </c>
      <c r="B88" s="16" t="s">
        <v>94</v>
      </c>
      <c r="C88" s="17">
        <v>780396</v>
      </c>
      <c r="D88" s="11">
        <v>5442970</v>
      </c>
      <c r="E88" s="12">
        <v>1553146</v>
      </c>
      <c r="F88" s="12">
        <v>8675262</v>
      </c>
      <c r="G88" s="12">
        <v>884212</v>
      </c>
      <c r="H88" s="12">
        <v>10692279</v>
      </c>
      <c r="I88" s="12">
        <v>4435425</v>
      </c>
      <c r="J88" s="13">
        <f t="shared" si="1"/>
        <v>31683294</v>
      </c>
      <c r="L88" s="14"/>
      <c r="N88" s="15"/>
    </row>
    <row r="89" spans="1:14" s="18" customFormat="1" ht="20.100000000000001" customHeight="1">
      <c r="A89" s="28">
        <v>84</v>
      </c>
      <c r="B89" s="16" t="s">
        <v>95</v>
      </c>
      <c r="C89" s="17">
        <v>780340</v>
      </c>
      <c r="D89" s="11">
        <v>22657</v>
      </c>
      <c r="E89" s="12">
        <v>9275</v>
      </c>
      <c r="F89" s="12">
        <v>32462</v>
      </c>
      <c r="G89" s="12">
        <v>6095</v>
      </c>
      <c r="H89" s="12">
        <v>89834</v>
      </c>
      <c r="I89" s="12">
        <v>21067</v>
      </c>
      <c r="J89" s="13">
        <f t="shared" si="1"/>
        <v>181390</v>
      </c>
      <c r="L89" s="14"/>
      <c r="N89" s="15"/>
    </row>
    <row r="90" spans="1:14" s="4" customFormat="1" ht="20.100000000000001" customHeight="1">
      <c r="A90" s="28">
        <v>85</v>
      </c>
      <c r="B90" s="16" t="s">
        <v>96</v>
      </c>
      <c r="C90" s="17">
        <v>780231</v>
      </c>
      <c r="D90" s="11">
        <v>1027782</v>
      </c>
      <c r="E90" s="12">
        <v>739344</v>
      </c>
      <c r="F90" s="12">
        <v>550094</v>
      </c>
      <c r="G90" s="12">
        <v>204525</v>
      </c>
      <c r="H90" s="12">
        <v>2376138</v>
      </c>
      <c r="I90" s="12">
        <v>1066068</v>
      </c>
      <c r="J90" s="13">
        <f t="shared" si="1"/>
        <v>5963951</v>
      </c>
      <c r="L90" s="14"/>
      <c r="N90" s="15"/>
    </row>
    <row r="91" spans="1:14" s="4" customFormat="1" ht="20.100000000000001" customHeight="1">
      <c r="A91" s="28">
        <v>86</v>
      </c>
      <c r="B91" s="16" t="s">
        <v>97</v>
      </c>
      <c r="C91" s="17">
        <v>780634</v>
      </c>
      <c r="D91" s="11">
        <v>36242</v>
      </c>
      <c r="E91" s="12">
        <v>10410</v>
      </c>
      <c r="F91" s="12">
        <v>34314</v>
      </c>
      <c r="G91" s="12">
        <v>10024</v>
      </c>
      <c r="H91" s="12">
        <v>67214</v>
      </c>
      <c r="I91" s="12">
        <v>40611</v>
      </c>
      <c r="J91" s="13">
        <f t="shared" si="1"/>
        <v>198815</v>
      </c>
      <c r="L91" s="14"/>
      <c r="N91" s="15"/>
    </row>
    <row r="92" spans="1:14" s="4" customFormat="1" ht="20.100000000000001" customHeight="1">
      <c r="A92" s="28">
        <v>87</v>
      </c>
      <c r="B92" s="16" t="s">
        <v>98</v>
      </c>
      <c r="C92" s="17">
        <v>780245</v>
      </c>
      <c r="D92" s="11">
        <v>508150</v>
      </c>
      <c r="E92" s="12">
        <v>13225</v>
      </c>
      <c r="F92" s="12">
        <v>29054</v>
      </c>
      <c r="G92" s="12">
        <v>5410</v>
      </c>
      <c r="H92" s="12">
        <v>162704</v>
      </c>
      <c r="I92" s="12">
        <v>86361</v>
      </c>
      <c r="J92" s="13">
        <f t="shared" si="1"/>
        <v>804904</v>
      </c>
      <c r="L92" s="14"/>
      <c r="N92" s="15"/>
    </row>
    <row r="93" spans="1:14" s="4" customFormat="1" ht="20.100000000000001" customHeight="1">
      <c r="A93" s="28">
        <v>88</v>
      </c>
      <c r="B93" s="16" t="s">
        <v>99</v>
      </c>
      <c r="C93" s="17">
        <v>780152</v>
      </c>
      <c r="D93" s="11">
        <v>33147</v>
      </c>
      <c r="E93" s="12">
        <v>7955</v>
      </c>
      <c r="F93" s="12">
        <v>50973</v>
      </c>
      <c r="G93" s="12">
        <v>14879</v>
      </c>
      <c r="H93" s="12">
        <v>136420</v>
      </c>
      <c r="I93" s="12">
        <v>63497</v>
      </c>
      <c r="J93" s="13">
        <f t="shared" si="1"/>
        <v>306871</v>
      </c>
      <c r="L93" s="14"/>
      <c r="N93" s="15"/>
    </row>
    <row r="94" spans="1:14" s="4" customFormat="1" ht="20.100000000000001" customHeight="1">
      <c r="A94" s="28">
        <v>89</v>
      </c>
      <c r="B94" s="16" t="s">
        <v>100</v>
      </c>
      <c r="C94" s="17">
        <v>780039</v>
      </c>
      <c r="D94" s="11">
        <v>242059</v>
      </c>
      <c r="E94" s="12">
        <v>109782</v>
      </c>
      <c r="F94" s="12">
        <v>193109</v>
      </c>
      <c r="G94" s="12">
        <v>33953</v>
      </c>
      <c r="H94" s="12">
        <v>486664</v>
      </c>
      <c r="I94" s="12">
        <v>2372343</v>
      </c>
      <c r="J94" s="13">
        <f t="shared" si="1"/>
        <v>3437910</v>
      </c>
      <c r="L94" s="14"/>
      <c r="N94" s="15"/>
    </row>
    <row r="95" spans="1:14" s="4" customFormat="1" ht="20.100000000000001" customHeight="1">
      <c r="A95" s="28">
        <v>90</v>
      </c>
      <c r="B95" s="16" t="s">
        <v>101</v>
      </c>
      <c r="C95" s="17">
        <v>780049</v>
      </c>
      <c r="D95" s="11">
        <v>479</v>
      </c>
      <c r="E95" s="12">
        <v>120</v>
      </c>
      <c r="F95" s="12">
        <v>839</v>
      </c>
      <c r="G95" s="12">
        <v>359</v>
      </c>
      <c r="H95" s="12">
        <v>1438</v>
      </c>
      <c r="I95" s="12">
        <v>23240</v>
      </c>
      <c r="J95" s="13">
        <f t="shared" si="1"/>
        <v>26475</v>
      </c>
      <c r="L95" s="14"/>
      <c r="N95" s="15"/>
    </row>
    <row r="96" spans="1:14" s="4" customFormat="1" ht="20.100000000000001" customHeight="1">
      <c r="A96" s="28">
        <v>91</v>
      </c>
      <c r="B96" s="16" t="s">
        <v>102</v>
      </c>
      <c r="C96" s="17">
        <v>780019</v>
      </c>
      <c r="D96" s="11">
        <v>202633</v>
      </c>
      <c r="E96" s="12">
        <v>2012</v>
      </c>
      <c r="F96" s="12">
        <v>7244</v>
      </c>
      <c r="G96" s="12">
        <v>2213</v>
      </c>
      <c r="H96" s="12">
        <v>19921</v>
      </c>
      <c r="I96" s="12">
        <v>13684</v>
      </c>
      <c r="J96" s="13">
        <f t="shared" si="1"/>
        <v>247707</v>
      </c>
      <c r="L96" s="14"/>
      <c r="N96" s="15"/>
    </row>
    <row r="97" spans="1:14" s="4" customFormat="1" ht="20.100000000000001" customHeight="1">
      <c r="A97" s="28">
        <v>92</v>
      </c>
      <c r="B97" s="16" t="s">
        <v>103</v>
      </c>
      <c r="C97" s="17">
        <v>780018</v>
      </c>
      <c r="D97" s="11">
        <v>45298</v>
      </c>
      <c r="E97" s="12">
        <v>19557</v>
      </c>
      <c r="F97" s="12">
        <v>402794</v>
      </c>
      <c r="G97" s="12">
        <v>8341</v>
      </c>
      <c r="H97" s="12">
        <v>71039</v>
      </c>
      <c r="I97" s="12">
        <v>348581</v>
      </c>
      <c r="J97" s="13">
        <f t="shared" si="1"/>
        <v>895610</v>
      </c>
      <c r="L97" s="14"/>
      <c r="N97" s="15"/>
    </row>
    <row r="98" spans="1:14" s="4" customFormat="1" ht="20.100000000000001" customHeight="1">
      <c r="A98" s="28">
        <v>93</v>
      </c>
      <c r="B98" s="16" t="s">
        <v>104</v>
      </c>
      <c r="C98" s="17">
        <v>780041</v>
      </c>
      <c r="D98" s="11">
        <v>156015</v>
      </c>
      <c r="E98" s="12">
        <v>108138</v>
      </c>
      <c r="F98" s="12">
        <v>130013</v>
      </c>
      <c r="G98" s="12">
        <v>27860</v>
      </c>
      <c r="H98" s="12">
        <v>426153</v>
      </c>
      <c r="I98" s="12">
        <v>425121</v>
      </c>
      <c r="J98" s="13">
        <f t="shared" si="1"/>
        <v>1273300</v>
      </c>
      <c r="L98" s="14"/>
      <c r="N98" s="15"/>
    </row>
    <row r="99" spans="1:14" s="4" customFormat="1" ht="20.100000000000001" customHeight="1" thickBot="1">
      <c r="A99" s="29">
        <v>94</v>
      </c>
      <c r="B99" s="30" t="s">
        <v>105</v>
      </c>
      <c r="C99" s="19">
        <v>780216</v>
      </c>
      <c r="D99" s="11">
        <v>825</v>
      </c>
      <c r="E99" s="12">
        <v>495</v>
      </c>
      <c r="F99" s="12">
        <v>13202</v>
      </c>
      <c r="G99" s="12">
        <v>330</v>
      </c>
      <c r="H99" s="12">
        <v>1320</v>
      </c>
      <c r="I99" s="12">
        <v>826</v>
      </c>
      <c r="J99" s="13">
        <f t="shared" si="1"/>
        <v>16998</v>
      </c>
      <c r="L99" s="14"/>
      <c r="N99" s="15"/>
    </row>
    <row r="100" spans="1:14" ht="21.75" customHeight="1" thickBot="1">
      <c r="A100" s="31"/>
      <c r="B100" s="32" t="s">
        <v>106</v>
      </c>
      <c r="C100" s="33"/>
      <c r="D100" s="34">
        <f t="shared" ref="D100:I100" si="2">SUM(D6:D99)</f>
        <v>124950723</v>
      </c>
      <c r="E100" s="24">
        <f t="shared" si="2"/>
        <v>65822414</v>
      </c>
      <c r="F100" s="24">
        <f t="shared" si="2"/>
        <v>228047532</v>
      </c>
      <c r="G100" s="24">
        <f t="shared" si="2"/>
        <v>101627642</v>
      </c>
      <c r="H100" s="24">
        <f t="shared" si="2"/>
        <v>344764789</v>
      </c>
      <c r="I100" s="24">
        <f t="shared" si="2"/>
        <v>297894922</v>
      </c>
      <c r="J100" s="25">
        <f>D100+E100+F100+G100+H100+I100</f>
        <v>1163108022</v>
      </c>
    </row>
    <row r="106" spans="1:14">
      <c r="D106" s="27"/>
      <c r="E106" s="27"/>
      <c r="F106" s="27"/>
      <c r="G106" s="27"/>
      <c r="H106" s="27"/>
      <c r="I106" s="27"/>
      <c r="J106" s="27"/>
    </row>
  </sheetData>
  <mergeCells count="6">
    <mergeCell ref="H1:J1"/>
    <mergeCell ref="A2:J2"/>
    <mergeCell ref="A4:A5"/>
    <mergeCell ref="B4:B5"/>
    <mergeCell ref="C4:C5"/>
    <mergeCell ref="D4:J4"/>
  </mergeCell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СМО янв-нояб</vt:lpstr>
      <vt:lpstr>СМО декабрь</vt:lpstr>
      <vt:lpstr>'СМО декабрь'!Заголовки_для_печати</vt:lpstr>
      <vt:lpstr>'СМО янв-нояб'!Заголовки_для_печати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2023-12-26T09:30:42Z</dcterms:created>
  <dcterms:modified xsi:type="dcterms:W3CDTF">2023-12-29T12:26:05Z</dcterms:modified>
</cp:coreProperties>
</file>