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янв-нояб" sheetId="1" r:id="rId1"/>
    <sheet name="смо дек" sheetId="3" r:id="rId2"/>
  </sheets>
  <calcPr calcId="125725"/>
</workbook>
</file>

<file path=xl/calcChain.xml><?xml version="1.0" encoding="utf-8"?>
<calcChain xmlns="http://schemas.openxmlformats.org/spreadsheetml/2006/main">
  <c r="I103" i="3"/>
  <c r="H103"/>
  <c r="G103"/>
  <c r="F103"/>
  <c r="E103"/>
  <c r="D103"/>
  <c r="J103" s="1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3" i="1"/>
  <c r="H103"/>
  <c r="G103"/>
  <c r="F103"/>
  <c r="J103" s="1"/>
  <c r="E103"/>
  <c r="D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<sst xmlns="http://schemas.openxmlformats.org/spreadsheetml/2006/main" count="223" uniqueCount="112">
  <si>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ЯНВАРЬ-НОЯБРЬ 2023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</si>
  <si>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</si>
  <si>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</si>
  <si>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</si>
  <si>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</si>
  <si>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</si>
  <si>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</si>
  <si>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</si>
  <si>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</si>
  <si>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</si>
  <si>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</si>
  <si>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</si>
  <si>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</si>
  <si>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</si>
  <si>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</si>
  <si>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</si>
  <si>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</si>
  <si>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</si>
  <si>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</si>
  <si>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</si>
  <si>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</si>
  <si>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</si>
  <si>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</si>
  <si>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</si>
  <si>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</si>
  <si>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</si>
  <si>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</si>
  <si>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</si>
  <si>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</si>
  <si>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</si>
  <si>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</si>
  <si>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</si>
  <si>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</si>
  <si>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</si>
  <si>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</si>
  <si>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</si>
  <si>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</si>
  <si>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</si>
  <si>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</si>
  <si>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</si>
  <si>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</si>
  <si>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</si>
  <si>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</si>
  <si>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</si>
  <si>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</si>
  <si>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</si>
  <si>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</si>
  <si>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</si>
  <si>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</si>
  <si>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</si>
  <si>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</si>
  <si>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</si>
  <si>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</si>
  <si>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</si>
  <si>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</si>
  <si>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</si>
  <si>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</si>
  <si>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</si>
  <si>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</si>
  <si>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</si>
  <si>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</si>
  <si>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</si>
  <si>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</si>
  <si>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</si>
  <si>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</si>
  <si>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</si>
  <si>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</si>
  <si>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</si>
  <si>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</si>
  <si>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</si>
  <si>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</si>
  <si>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</si>
  <si>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</si>
  <si>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</si>
  <si>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</si>
  <si>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</si>
  <si>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</si>
  <si>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</si>
  <si>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</si>
  <si>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</si>
  <si>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</si>
  <si>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</si>
  <si>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</si>
  <si>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</si>
  <si>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</si>
  <si>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</si>
  <si>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</si>
  <si>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</si>
  <si>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</si>
  <si>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</si>
  <si>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</si>
  <si>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</si>
  <si>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</si>
  <si>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АО "Северо-Западный центр доказательной медицины"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</si>
  <si>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</si>
  <si>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</si>
  <si>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</si>
  <si>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</si>
  <si>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</si>
  <si>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</si>
  <si>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</si>
  <si>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</si>
  <si>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</si>
  <si>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</si>
  <si>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</si>
  <si>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</si>
  <si>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</si>
  <si>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</si>
  <si>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</si>
  <si>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</si>
  <si>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2023 года.</t>
    </r>
    <r>
      <rPr>
        <b/>
        <sz val="12"/>
        <rFont val="Times New Roman"/>
        <family val="1"/>
        <charset val="204"/>
      </rPr>
      <t xml:space="preserve">  </t>
    </r>
  </si>
  <si>
    <t>Приложение №6 к решению заседания Комиссии по разработке территориальной программы обязательного медицинского страхования в Санкт-Петербурге от 29.12.2022 №19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</si>
</sst>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</numFmts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3" fontId="4" fillId="0" borderId="15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0" fontId="11" fillId="0" borderId="0" xfId="0" applyFont="1" applyFill="1" applyAlignment="1">
      <alignment wrapText="1"/>
    </xf>
    <xf numFmtId="0" fontId="9" fillId="0" borderId="16" xfId="0" applyFont="1" applyFill="1" applyBorder="1" applyAlignment="1">
      <alignment vertical="top" wrapText="1"/>
    </xf>
    <xf numFmtId="0" fontId="9" fillId="0" borderId="16" xfId="0" applyFont="1" applyFill="1" applyBorder="1" applyAlignment="1">
      <alignment horizontal="center"/>
    </xf>
    <xf numFmtId="164" fontId="10" fillId="0" borderId="17" xfId="1" applyNumberFormat="1" applyFont="1" applyFill="1" applyBorder="1" applyAlignment="1">
      <alignment vertical="center"/>
    </xf>
    <xf numFmtId="164" fontId="10" fillId="0" borderId="16" xfId="1" applyNumberFormat="1" applyFont="1" applyFill="1" applyBorder="1" applyAlignment="1">
      <alignment vertical="center"/>
    </xf>
    <xf numFmtId="3" fontId="4" fillId="0" borderId="18" xfId="0" applyNumberFormat="1" applyFont="1" applyFill="1" applyBorder="1"/>
    <xf numFmtId="0" fontId="4" fillId="0" borderId="9" xfId="0" applyFont="1" applyFill="1" applyBorder="1"/>
    <xf numFmtId="0" fontId="5" fillId="0" borderId="10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10" xfId="0" applyNumberFormat="1" applyFont="1" applyFill="1" applyBorder="1"/>
    <xf numFmtId="3" fontId="4" fillId="0" borderId="12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3" fillId="0" borderId="0" xfId="0" applyFont="1" applyFill="1" applyAlignment="1">
      <alignment horizontal="center" wrapText="1"/>
    </xf>
    <xf numFmtId="0" fontId="0" fillId="0" borderId="0" xfId="0" applyFill="1" applyAlignment="1"/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3" fontId="4" fillId="0" borderId="15" xfId="0" applyNumberFormat="1" applyFont="1" applyFill="1" applyBorder="1" applyAlignment="1"/>
    <xf numFmtId="3" fontId="4" fillId="0" borderId="18" xfId="0" applyNumberFormat="1" applyFont="1" applyFill="1" applyBorder="1" applyAlignment="1"/>
    <xf numFmtId="0" fontId="4" fillId="0" borderId="9" xfId="0" applyFont="1" applyFill="1" applyBorder="1" applyAlignment="1"/>
    <xf numFmtId="0" fontId="5" fillId="0" borderId="10" xfId="0" applyFont="1" applyFill="1" applyBorder="1" applyAlignment="1"/>
    <xf numFmtId="3" fontId="4" fillId="0" borderId="10" xfId="0" applyNumberFormat="1" applyFont="1" applyFill="1" applyBorder="1" applyAlignment="1"/>
    <xf numFmtId="3" fontId="4" fillId="0" borderId="12" xfId="0" applyNumberFormat="1" applyFont="1" applyFill="1" applyBorder="1" applyAlignment="1"/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5" xfId="0" applyBorder="1" applyAlignment="1"/>
    <xf numFmtId="0" fontId="13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workbookViewId="0">
      <selection activeCell="H1" sqref="H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28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2.6640625" style="1" customWidth="1"/>
    <col min="13" max="16384" width="9.109375" style="1"/>
  </cols>
  <sheetData>
    <row r="1" spans="1:14" ht="81" customHeight="1">
      <c r="H1" s="57" t="s">
        <v>111</v>
      </c>
      <c r="I1" s="57"/>
      <c r="J1" s="57"/>
    </row>
    <row r="2" spans="1:14" ht="36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42" t="s">
        <v>1</v>
      </c>
      <c r="B4" s="44" t="s">
        <v>2</v>
      </c>
      <c r="C4" s="46" t="s">
        <v>3</v>
      </c>
      <c r="D4" s="48" t="s">
        <v>4</v>
      </c>
      <c r="E4" s="49"/>
      <c r="F4" s="49"/>
      <c r="G4" s="49"/>
      <c r="H4" s="49"/>
      <c r="I4" s="49"/>
      <c r="J4" s="50"/>
    </row>
    <row r="5" spans="1:14" s="4" customFormat="1" ht="42" customHeight="1" thickBot="1">
      <c r="A5" s="43"/>
      <c r="B5" s="45"/>
      <c r="C5" s="47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4" s="4" customFormat="1" ht="20.100000000000001" customHeight="1">
      <c r="A6" s="9">
        <v>1</v>
      </c>
      <c r="B6" s="10" t="s">
        <v>12</v>
      </c>
      <c r="C6" s="11">
        <v>780011</v>
      </c>
      <c r="D6" s="12">
        <v>174149</v>
      </c>
      <c r="E6" s="13">
        <v>3393973</v>
      </c>
      <c r="F6" s="13">
        <v>337702</v>
      </c>
      <c r="G6" s="13">
        <v>414181</v>
      </c>
      <c r="H6" s="13">
        <v>1387025</v>
      </c>
      <c r="I6" s="13">
        <v>202948</v>
      </c>
      <c r="J6" s="14">
        <f t="shared" ref="J6:J69" si="0">SUM(D6:I6)</f>
        <v>5909978</v>
      </c>
      <c r="L6" s="15"/>
      <c r="N6" s="16"/>
    </row>
    <row r="7" spans="1:14" s="4" customFormat="1" ht="20.100000000000001" customHeight="1">
      <c r="A7" s="9">
        <v>2</v>
      </c>
      <c r="B7" s="10" t="s">
        <v>13</v>
      </c>
      <c r="C7" s="11">
        <v>780014</v>
      </c>
      <c r="D7" s="12">
        <v>797182</v>
      </c>
      <c r="E7" s="13">
        <v>254845</v>
      </c>
      <c r="F7" s="13">
        <v>741060</v>
      </c>
      <c r="G7" s="13">
        <v>139497</v>
      </c>
      <c r="H7" s="13">
        <v>2367128</v>
      </c>
      <c r="I7" s="13">
        <v>6304065</v>
      </c>
      <c r="J7" s="14">
        <f t="shared" si="0"/>
        <v>10603777</v>
      </c>
      <c r="L7" s="15"/>
      <c r="N7" s="16"/>
    </row>
    <row r="8" spans="1:14" s="4" customFormat="1" ht="20.100000000000001" customHeight="1">
      <c r="A8" s="9">
        <v>3</v>
      </c>
      <c r="B8" s="10" t="s">
        <v>14</v>
      </c>
      <c r="C8" s="11">
        <v>780104</v>
      </c>
      <c r="D8" s="12">
        <v>779489</v>
      </c>
      <c r="E8" s="13">
        <v>368512</v>
      </c>
      <c r="F8" s="13">
        <v>524885</v>
      </c>
      <c r="G8" s="13">
        <v>119132</v>
      </c>
      <c r="H8" s="13">
        <v>4517049</v>
      </c>
      <c r="I8" s="13">
        <v>1017374</v>
      </c>
      <c r="J8" s="14">
        <f t="shared" si="0"/>
        <v>7326441</v>
      </c>
      <c r="L8" s="15"/>
      <c r="N8" s="16"/>
    </row>
    <row r="9" spans="1:14" s="4" customFormat="1" ht="20.100000000000001" customHeight="1">
      <c r="A9" s="9">
        <v>4</v>
      </c>
      <c r="B9" s="10" t="s">
        <v>15</v>
      </c>
      <c r="C9" s="11">
        <v>780105</v>
      </c>
      <c r="D9" s="12">
        <v>1412479</v>
      </c>
      <c r="E9" s="13">
        <v>551721</v>
      </c>
      <c r="F9" s="13">
        <v>1321509</v>
      </c>
      <c r="G9" s="13">
        <v>4794681</v>
      </c>
      <c r="H9" s="13">
        <v>2625890</v>
      </c>
      <c r="I9" s="13">
        <v>4744703</v>
      </c>
      <c r="J9" s="14">
        <f t="shared" si="0"/>
        <v>15450983</v>
      </c>
      <c r="L9" s="15"/>
      <c r="N9" s="16"/>
    </row>
    <row r="10" spans="1:14" s="4" customFormat="1" ht="20.100000000000001" customHeight="1">
      <c r="A10" s="9">
        <v>5</v>
      </c>
      <c r="B10" s="10" t="s">
        <v>16</v>
      </c>
      <c r="C10" s="11">
        <v>780106</v>
      </c>
      <c r="D10" s="12">
        <v>512690</v>
      </c>
      <c r="E10" s="13">
        <v>192741</v>
      </c>
      <c r="F10" s="13">
        <v>713759</v>
      </c>
      <c r="G10" s="13">
        <v>83397</v>
      </c>
      <c r="H10" s="13">
        <v>899983</v>
      </c>
      <c r="I10" s="13">
        <v>4984360</v>
      </c>
      <c r="J10" s="14">
        <f t="shared" si="0"/>
        <v>7386930</v>
      </c>
      <c r="L10" s="15"/>
      <c r="N10" s="16"/>
    </row>
    <row r="11" spans="1:14" s="4" customFormat="1" ht="20.100000000000001" customHeight="1">
      <c r="A11" s="9">
        <v>6</v>
      </c>
      <c r="B11" s="10" t="s">
        <v>17</v>
      </c>
      <c r="C11" s="11">
        <v>780051</v>
      </c>
      <c r="D11" s="12">
        <v>1033133</v>
      </c>
      <c r="E11" s="13">
        <v>422323</v>
      </c>
      <c r="F11" s="13">
        <v>529652</v>
      </c>
      <c r="G11" s="13">
        <v>99014</v>
      </c>
      <c r="H11" s="13">
        <v>4755246</v>
      </c>
      <c r="I11" s="13">
        <v>470602</v>
      </c>
      <c r="J11" s="14">
        <f t="shared" si="0"/>
        <v>7309970</v>
      </c>
      <c r="L11" s="15"/>
      <c r="N11" s="16"/>
    </row>
    <row r="12" spans="1:14" s="4" customFormat="1" ht="20.100000000000001" customHeight="1">
      <c r="A12" s="9">
        <v>7</v>
      </c>
      <c r="B12" s="10" t="s">
        <v>18</v>
      </c>
      <c r="C12" s="11">
        <v>780215</v>
      </c>
      <c r="D12" s="12">
        <v>147385</v>
      </c>
      <c r="E12" s="13">
        <v>18379</v>
      </c>
      <c r="F12" s="13">
        <v>36846</v>
      </c>
      <c r="G12" s="13">
        <v>400425</v>
      </c>
      <c r="H12" s="13">
        <v>724938</v>
      </c>
      <c r="I12" s="13">
        <v>55757</v>
      </c>
      <c r="J12" s="14">
        <f t="shared" si="0"/>
        <v>1383730</v>
      </c>
      <c r="L12" s="15"/>
      <c r="N12" s="16"/>
    </row>
    <row r="13" spans="1:14" s="4" customFormat="1" ht="20.100000000000001" customHeight="1">
      <c r="A13" s="9">
        <v>8</v>
      </c>
      <c r="B13" s="10" t="s">
        <v>19</v>
      </c>
      <c r="C13" s="11">
        <v>780107</v>
      </c>
      <c r="D13" s="12">
        <v>1054076</v>
      </c>
      <c r="E13" s="13">
        <v>610669</v>
      </c>
      <c r="F13" s="13">
        <v>6254613</v>
      </c>
      <c r="G13" s="13">
        <v>193886</v>
      </c>
      <c r="H13" s="13">
        <v>1752018</v>
      </c>
      <c r="I13" s="13">
        <v>884067</v>
      </c>
      <c r="J13" s="14">
        <f t="shared" si="0"/>
        <v>10749329</v>
      </c>
      <c r="L13" s="15"/>
      <c r="N13" s="16"/>
    </row>
    <row r="14" spans="1:14" s="4" customFormat="1" ht="20.100000000000001" customHeight="1">
      <c r="A14" s="9">
        <v>9</v>
      </c>
      <c r="B14" s="10" t="s">
        <v>20</v>
      </c>
      <c r="C14" s="11">
        <v>780108</v>
      </c>
      <c r="D14" s="12">
        <v>673488</v>
      </c>
      <c r="E14" s="13">
        <v>531580</v>
      </c>
      <c r="F14" s="13">
        <v>4472511</v>
      </c>
      <c r="G14" s="13">
        <v>104074</v>
      </c>
      <c r="H14" s="13">
        <v>912846</v>
      </c>
      <c r="I14" s="13">
        <v>1061888</v>
      </c>
      <c r="J14" s="14">
        <f t="shared" si="0"/>
        <v>7756387</v>
      </c>
      <c r="L14" s="15"/>
      <c r="N14" s="16"/>
    </row>
    <row r="15" spans="1:14" s="4" customFormat="1" ht="20.100000000000001" customHeight="1">
      <c r="A15" s="9">
        <v>10</v>
      </c>
      <c r="B15" s="10" t="s">
        <v>21</v>
      </c>
      <c r="C15" s="11">
        <v>780052</v>
      </c>
      <c r="D15" s="12">
        <v>767446</v>
      </c>
      <c r="E15" s="13">
        <v>1389300</v>
      </c>
      <c r="F15" s="13">
        <v>598804</v>
      </c>
      <c r="G15" s="13">
        <v>230594</v>
      </c>
      <c r="H15" s="13">
        <v>2394634</v>
      </c>
      <c r="I15" s="13">
        <v>449905</v>
      </c>
      <c r="J15" s="14">
        <f t="shared" si="0"/>
        <v>5830683</v>
      </c>
      <c r="L15" s="15"/>
      <c r="N15" s="16"/>
    </row>
    <row r="16" spans="1:14" s="4" customFormat="1" ht="20.100000000000001" customHeight="1">
      <c r="A16" s="9">
        <v>11</v>
      </c>
      <c r="B16" s="10" t="s">
        <v>22</v>
      </c>
      <c r="C16" s="11">
        <v>780109</v>
      </c>
      <c r="D16" s="12">
        <v>702462</v>
      </c>
      <c r="E16" s="13">
        <v>717374</v>
      </c>
      <c r="F16" s="13">
        <v>5981064</v>
      </c>
      <c r="G16" s="13">
        <v>141308</v>
      </c>
      <c r="H16" s="13">
        <v>1114503</v>
      </c>
      <c r="I16" s="13">
        <v>751623</v>
      </c>
      <c r="J16" s="14">
        <f t="shared" si="0"/>
        <v>9408334</v>
      </c>
      <c r="L16" s="15"/>
      <c r="N16" s="16"/>
    </row>
    <row r="17" spans="1:14" s="4" customFormat="1" ht="20.100000000000001" customHeight="1">
      <c r="A17" s="9">
        <v>12</v>
      </c>
      <c r="B17" s="10" t="s">
        <v>23</v>
      </c>
      <c r="C17" s="11">
        <v>780081</v>
      </c>
      <c r="D17" s="12">
        <v>193970</v>
      </c>
      <c r="E17" s="13">
        <v>181399</v>
      </c>
      <c r="F17" s="13">
        <v>766475</v>
      </c>
      <c r="G17" s="13">
        <v>28588</v>
      </c>
      <c r="H17" s="13">
        <v>276661</v>
      </c>
      <c r="I17" s="13">
        <v>611428</v>
      </c>
      <c r="J17" s="14">
        <f t="shared" si="0"/>
        <v>2058521</v>
      </c>
      <c r="L17" s="15"/>
      <c r="N17" s="16"/>
    </row>
    <row r="18" spans="1:14" s="4" customFormat="1" ht="20.100000000000001" customHeight="1">
      <c r="A18" s="9">
        <v>13</v>
      </c>
      <c r="B18" s="10" t="s">
        <v>24</v>
      </c>
      <c r="C18" s="11">
        <v>780110</v>
      </c>
      <c r="D18" s="12">
        <v>1322938</v>
      </c>
      <c r="E18" s="13">
        <v>629657</v>
      </c>
      <c r="F18" s="13">
        <v>911899</v>
      </c>
      <c r="G18" s="13">
        <v>191130</v>
      </c>
      <c r="H18" s="13">
        <v>9813563</v>
      </c>
      <c r="I18" s="13">
        <v>1324486</v>
      </c>
      <c r="J18" s="14">
        <f t="shared" si="0"/>
        <v>14193673</v>
      </c>
      <c r="L18" s="15"/>
      <c r="N18" s="16"/>
    </row>
    <row r="19" spans="1:14" s="4" customFormat="1" ht="20.100000000000001" customHeight="1">
      <c r="A19" s="9">
        <v>14</v>
      </c>
      <c r="B19" s="10" t="s">
        <v>25</v>
      </c>
      <c r="C19" s="11">
        <v>780053</v>
      </c>
      <c r="D19" s="12">
        <v>659412</v>
      </c>
      <c r="E19" s="13">
        <v>182548</v>
      </c>
      <c r="F19" s="13">
        <v>325789</v>
      </c>
      <c r="G19" s="13">
        <v>79174</v>
      </c>
      <c r="H19" s="13">
        <v>1306514</v>
      </c>
      <c r="I19" s="13">
        <v>3514021</v>
      </c>
      <c r="J19" s="14">
        <f t="shared" si="0"/>
        <v>6067458</v>
      </c>
      <c r="L19" s="15"/>
      <c r="N19" s="16"/>
    </row>
    <row r="20" spans="1:14" s="4" customFormat="1" ht="20.100000000000001" customHeight="1">
      <c r="A20" s="9">
        <v>15</v>
      </c>
      <c r="B20" s="10" t="s">
        <v>26</v>
      </c>
      <c r="C20" s="11">
        <v>780054</v>
      </c>
      <c r="D20" s="12">
        <v>270124</v>
      </c>
      <c r="E20" s="13">
        <v>505396</v>
      </c>
      <c r="F20" s="13">
        <v>163487</v>
      </c>
      <c r="G20" s="13">
        <v>40374</v>
      </c>
      <c r="H20" s="13">
        <v>711791</v>
      </c>
      <c r="I20" s="13">
        <v>1477806</v>
      </c>
      <c r="J20" s="14">
        <f t="shared" si="0"/>
        <v>3168978</v>
      </c>
      <c r="L20" s="15"/>
      <c r="N20" s="16"/>
    </row>
    <row r="21" spans="1:14" s="4" customFormat="1" ht="20.100000000000001" customHeight="1">
      <c r="A21" s="9">
        <v>16</v>
      </c>
      <c r="B21" s="10" t="s">
        <v>27</v>
      </c>
      <c r="C21" s="11">
        <v>780055</v>
      </c>
      <c r="D21" s="12">
        <v>196299</v>
      </c>
      <c r="E21" s="13">
        <v>87597</v>
      </c>
      <c r="F21" s="13">
        <v>150727</v>
      </c>
      <c r="G21" s="13">
        <v>34086</v>
      </c>
      <c r="H21" s="13">
        <v>474686</v>
      </c>
      <c r="I21" s="13">
        <v>1864285</v>
      </c>
      <c r="J21" s="14">
        <f t="shared" si="0"/>
        <v>2807680</v>
      </c>
      <c r="L21" s="15"/>
      <c r="N21" s="16"/>
    </row>
    <row r="22" spans="1:14" s="4" customFormat="1" ht="20.100000000000001" customHeight="1">
      <c r="A22" s="9">
        <v>17</v>
      </c>
      <c r="B22" s="10" t="s">
        <v>28</v>
      </c>
      <c r="C22" s="11">
        <v>780111</v>
      </c>
      <c r="D22" s="12">
        <v>652494</v>
      </c>
      <c r="E22" s="13">
        <v>244714</v>
      </c>
      <c r="F22" s="13">
        <v>1386520</v>
      </c>
      <c r="G22" s="13">
        <v>132651</v>
      </c>
      <c r="H22" s="13">
        <v>4963891</v>
      </c>
      <c r="I22" s="13">
        <v>438194</v>
      </c>
      <c r="J22" s="14">
        <f t="shared" si="0"/>
        <v>7818464</v>
      </c>
      <c r="L22" s="15"/>
      <c r="N22" s="16"/>
    </row>
    <row r="23" spans="1:14" s="4" customFormat="1" ht="20.100000000000001" customHeight="1">
      <c r="A23" s="9">
        <v>18</v>
      </c>
      <c r="B23" s="10" t="s">
        <v>29</v>
      </c>
      <c r="C23" s="11">
        <v>780112</v>
      </c>
      <c r="D23" s="12">
        <v>572220</v>
      </c>
      <c r="E23" s="13">
        <v>229074</v>
      </c>
      <c r="F23" s="13">
        <v>592395</v>
      </c>
      <c r="G23" s="13">
        <v>273699</v>
      </c>
      <c r="H23" s="13">
        <v>4354733</v>
      </c>
      <c r="I23" s="13">
        <v>384331</v>
      </c>
      <c r="J23" s="14">
        <f t="shared" si="0"/>
        <v>6406452</v>
      </c>
      <c r="L23" s="15"/>
      <c r="N23" s="16"/>
    </row>
    <row r="24" spans="1:14" s="4" customFormat="1" ht="20.100000000000001" customHeight="1">
      <c r="A24" s="9">
        <v>19</v>
      </c>
      <c r="B24" s="10" t="s">
        <v>30</v>
      </c>
      <c r="C24" s="11">
        <v>780056</v>
      </c>
      <c r="D24" s="12">
        <v>610322</v>
      </c>
      <c r="E24" s="13">
        <v>149654</v>
      </c>
      <c r="F24" s="13">
        <v>405528</v>
      </c>
      <c r="G24" s="13">
        <v>111225</v>
      </c>
      <c r="H24" s="13">
        <v>3971061</v>
      </c>
      <c r="I24" s="13">
        <v>385984</v>
      </c>
      <c r="J24" s="14">
        <f t="shared" si="0"/>
        <v>5633774</v>
      </c>
      <c r="L24" s="15"/>
      <c r="N24" s="16"/>
    </row>
    <row r="25" spans="1:14" s="4" customFormat="1" ht="20.100000000000001" customHeight="1">
      <c r="A25" s="9">
        <v>20</v>
      </c>
      <c r="B25" s="10" t="s">
        <v>31</v>
      </c>
      <c r="C25" s="11">
        <v>780113</v>
      </c>
      <c r="D25" s="12">
        <v>1201351</v>
      </c>
      <c r="E25" s="13">
        <v>508318</v>
      </c>
      <c r="F25" s="13">
        <v>1652852</v>
      </c>
      <c r="G25" s="13">
        <v>189509</v>
      </c>
      <c r="H25" s="13">
        <v>9043687</v>
      </c>
      <c r="I25" s="13">
        <v>1293708</v>
      </c>
      <c r="J25" s="14">
        <f t="shared" si="0"/>
        <v>13889425</v>
      </c>
      <c r="L25" s="15"/>
      <c r="N25" s="16"/>
    </row>
    <row r="26" spans="1:14" s="4" customFormat="1" ht="20.100000000000001" customHeight="1">
      <c r="A26" s="9">
        <v>21</v>
      </c>
      <c r="B26" s="10" t="s">
        <v>32</v>
      </c>
      <c r="C26" s="11">
        <v>780188</v>
      </c>
      <c r="D26" s="12">
        <v>116532</v>
      </c>
      <c r="E26" s="13">
        <v>101108</v>
      </c>
      <c r="F26" s="13">
        <v>1157391</v>
      </c>
      <c r="G26" s="13">
        <v>11460</v>
      </c>
      <c r="H26" s="13">
        <v>219782</v>
      </c>
      <c r="I26" s="13">
        <v>108178</v>
      </c>
      <c r="J26" s="14">
        <f t="shared" si="0"/>
        <v>1714451</v>
      </c>
      <c r="L26" s="15"/>
      <c r="N26" s="16"/>
    </row>
    <row r="27" spans="1:14" s="4" customFormat="1" ht="20.100000000000001" customHeight="1">
      <c r="A27" s="9">
        <v>22</v>
      </c>
      <c r="B27" s="10" t="s">
        <v>33</v>
      </c>
      <c r="C27" s="11">
        <v>780114</v>
      </c>
      <c r="D27" s="12">
        <v>1494943</v>
      </c>
      <c r="E27" s="13">
        <v>2178683</v>
      </c>
      <c r="F27" s="13">
        <v>7436659</v>
      </c>
      <c r="G27" s="13">
        <v>721055</v>
      </c>
      <c r="H27" s="13">
        <v>2166614</v>
      </c>
      <c r="I27" s="13">
        <v>1112801</v>
      </c>
      <c r="J27" s="14">
        <f t="shared" si="0"/>
        <v>15110755</v>
      </c>
      <c r="L27" s="15"/>
      <c r="N27" s="16"/>
    </row>
    <row r="28" spans="1:14" s="4" customFormat="1" ht="20.100000000000001" customHeight="1">
      <c r="A28" s="9">
        <v>23</v>
      </c>
      <c r="B28" s="10" t="s">
        <v>34</v>
      </c>
      <c r="C28" s="11">
        <v>780115</v>
      </c>
      <c r="D28" s="12">
        <v>630346</v>
      </c>
      <c r="E28" s="13">
        <v>361520</v>
      </c>
      <c r="F28" s="13">
        <v>710107</v>
      </c>
      <c r="G28" s="13">
        <v>101951</v>
      </c>
      <c r="H28" s="13">
        <v>1086336</v>
      </c>
      <c r="I28" s="13">
        <v>4514883</v>
      </c>
      <c r="J28" s="14">
        <f t="shared" si="0"/>
        <v>7405143</v>
      </c>
      <c r="L28" s="15"/>
      <c r="N28" s="16"/>
    </row>
    <row r="29" spans="1:14" s="4" customFormat="1" ht="20.100000000000001" customHeight="1">
      <c r="A29" s="9">
        <v>24</v>
      </c>
      <c r="B29" s="10" t="s">
        <v>35</v>
      </c>
      <c r="C29" s="11">
        <v>780083</v>
      </c>
      <c r="D29" s="12">
        <v>337988</v>
      </c>
      <c r="E29" s="13">
        <v>234150</v>
      </c>
      <c r="F29" s="13">
        <v>613018</v>
      </c>
      <c r="G29" s="13">
        <v>106925</v>
      </c>
      <c r="H29" s="13">
        <v>818449</v>
      </c>
      <c r="I29" s="13">
        <v>1878999</v>
      </c>
      <c r="J29" s="14">
        <f t="shared" si="0"/>
        <v>3989529</v>
      </c>
      <c r="L29" s="15"/>
      <c r="N29" s="16"/>
    </row>
    <row r="30" spans="1:14" s="4" customFormat="1" ht="20.100000000000001" customHeight="1">
      <c r="A30" s="9">
        <v>25</v>
      </c>
      <c r="B30" s="10" t="s">
        <v>36</v>
      </c>
      <c r="C30" s="11">
        <v>780057</v>
      </c>
      <c r="D30" s="12">
        <v>1915091</v>
      </c>
      <c r="E30" s="13">
        <v>909085</v>
      </c>
      <c r="F30" s="13">
        <v>1465777</v>
      </c>
      <c r="G30" s="13">
        <v>232033</v>
      </c>
      <c r="H30" s="13">
        <v>4378284</v>
      </c>
      <c r="I30" s="13">
        <v>1101714</v>
      </c>
      <c r="J30" s="14">
        <f t="shared" si="0"/>
        <v>10001984</v>
      </c>
      <c r="L30" s="15"/>
      <c r="N30" s="16"/>
    </row>
    <row r="31" spans="1:14" s="4" customFormat="1" ht="20.100000000000001" customHeight="1">
      <c r="A31" s="9">
        <v>26</v>
      </c>
      <c r="B31" s="10" t="s">
        <v>37</v>
      </c>
      <c r="C31" s="11">
        <v>780116</v>
      </c>
      <c r="D31" s="12">
        <v>980789</v>
      </c>
      <c r="E31" s="13">
        <v>280943</v>
      </c>
      <c r="F31" s="13">
        <v>6067777</v>
      </c>
      <c r="G31" s="13">
        <v>120312</v>
      </c>
      <c r="H31" s="13">
        <v>1100328</v>
      </c>
      <c r="I31" s="13">
        <v>1067995</v>
      </c>
      <c r="J31" s="14">
        <f t="shared" si="0"/>
        <v>9618144</v>
      </c>
      <c r="L31" s="15"/>
      <c r="N31" s="16"/>
    </row>
    <row r="32" spans="1:14" s="4" customFormat="1" ht="20.100000000000001" customHeight="1">
      <c r="A32" s="9">
        <v>27</v>
      </c>
      <c r="B32" s="10" t="s">
        <v>38</v>
      </c>
      <c r="C32" s="11">
        <v>780117</v>
      </c>
      <c r="D32" s="12">
        <v>3649757</v>
      </c>
      <c r="E32" s="13">
        <v>998161</v>
      </c>
      <c r="F32" s="13">
        <v>1480981</v>
      </c>
      <c r="G32" s="13">
        <v>375002</v>
      </c>
      <c r="H32" s="13">
        <v>10591136</v>
      </c>
      <c r="I32" s="13">
        <v>1688519</v>
      </c>
      <c r="J32" s="14">
        <f t="shared" si="0"/>
        <v>18783556</v>
      </c>
      <c r="L32" s="15"/>
      <c r="N32" s="16"/>
    </row>
    <row r="33" spans="1:14" s="4" customFormat="1" ht="20.100000000000001" customHeight="1">
      <c r="A33" s="9">
        <v>28</v>
      </c>
      <c r="B33" s="10" t="s">
        <v>39</v>
      </c>
      <c r="C33" s="11">
        <v>780118</v>
      </c>
      <c r="D33" s="12">
        <v>751285</v>
      </c>
      <c r="E33" s="13">
        <v>200952</v>
      </c>
      <c r="F33" s="13">
        <v>387217</v>
      </c>
      <c r="G33" s="13">
        <v>207664</v>
      </c>
      <c r="H33" s="13">
        <v>1465997</v>
      </c>
      <c r="I33" s="13">
        <v>4054545</v>
      </c>
      <c r="J33" s="14">
        <f t="shared" si="0"/>
        <v>7067660</v>
      </c>
      <c r="L33" s="15"/>
      <c r="N33" s="16"/>
    </row>
    <row r="34" spans="1:14" s="4" customFormat="1" ht="20.100000000000001" customHeight="1">
      <c r="A34" s="9">
        <v>29</v>
      </c>
      <c r="B34" s="10" t="s">
        <v>40</v>
      </c>
      <c r="C34" s="11">
        <v>780119</v>
      </c>
      <c r="D34" s="12">
        <v>1011927</v>
      </c>
      <c r="E34" s="13">
        <v>282800</v>
      </c>
      <c r="F34" s="13">
        <v>874625</v>
      </c>
      <c r="G34" s="13">
        <v>202108</v>
      </c>
      <c r="H34" s="13">
        <v>4212118</v>
      </c>
      <c r="I34" s="13">
        <v>6398491</v>
      </c>
      <c r="J34" s="14">
        <f t="shared" si="0"/>
        <v>12982069</v>
      </c>
      <c r="L34" s="15"/>
      <c r="N34" s="16"/>
    </row>
    <row r="35" spans="1:14" s="4" customFormat="1" ht="20.100000000000001" customHeight="1">
      <c r="A35" s="9">
        <v>30</v>
      </c>
      <c r="B35" s="10" t="s">
        <v>41</v>
      </c>
      <c r="C35" s="11">
        <v>780120</v>
      </c>
      <c r="D35" s="12">
        <v>753096</v>
      </c>
      <c r="E35" s="13">
        <v>262556</v>
      </c>
      <c r="F35" s="13">
        <v>634830</v>
      </c>
      <c r="G35" s="13">
        <v>103721</v>
      </c>
      <c r="H35" s="13">
        <v>963855</v>
      </c>
      <c r="I35" s="13">
        <v>7791854</v>
      </c>
      <c r="J35" s="14">
        <f t="shared" si="0"/>
        <v>10509912</v>
      </c>
      <c r="L35" s="15"/>
      <c r="N35" s="16"/>
    </row>
    <row r="36" spans="1:14" s="4" customFormat="1" ht="20.100000000000001" customHeight="1">
      <c r="A36" s="9">
        <v>31</v>
      </c>
      <c r="B36" s="10" t="s">
        <v>42</v>
      </c>
      <c r="C36" s="11">
        <v>780058</v>
      </c>
      <c r="D36" s="12">
        <v>213811</v>
      </c>
      <c r="E36" s="13">
        <v>184742</v>
      </c>
      <c r="F36" s="13">
        <v>477807</v>
      </c>
      <c r="G36" s="13">
        <v>61520</v>
      </c>
      <c r="H36" s="13">
        <v>1097667</v>
      </c>
      <c r="I36" s="13">
        <v>1448505</v>
      </c>
      <c r="J36" s="14">
        <f t="shared" si="0"/>
        <v>3484052</v>
      </c>
      <c r="L36" s="15"/>
      <c r="N36" s="16"/>
    </row>
    <row r="37" spans="1:14" s="4" customFormat="1" ht="20.100000000000001" customHeight="1">
      <c r="A37" s="9">
        <v>32</v>
      </c>
      <c r="B37" s="10" t="s">
        <v>43</v>
      </c>
      <c r="C37" s="11">
        <v>780132</v>
      </c>
      <c r="D37" s="12">
        <v>2072170</v>
      </c>
      <c r="E37" s="13">
        <v>453330</v>
      </c>
      <c r="F37" s="13">
        <v>926410</v>
      </c>
      <c r="G37" s="13">
        <v>6519889</v>
      </c>
      <c r="H37" s="13">
        <v>2457382</v>
      </c>
      <c r="I37" s="13">
        <v>5566323</v>
      </c>
      <c r="J37" s="14">
        <f t="shared" si="0"/>
        <v>17995504</v>
      </c>
      <c r="L37" s="15"/>
      <c r="N37" s="16"/>
    </row>
    <row r="38" spans="1:14" s="4" customFormat="1" ht="20.100000000000001" customHeight="1">
      <c r="A38" s="9">
        <v>33</v>
      </c>
      <c r="B38" s="10" t="s">
        <v>44</v>
      </c>
      <c r="C38" s="11">
        <v>780059</v>
      </c>
      <c r="D38" s="12">
        <v>334739</v>
      </c>
      <c r="E38" s="13">
        <v>119651</v>
      </c>
      <c r="F38" s="13">
        <v>143663</v>
      </c>
      <c r="G38" s="13">
        <v>4096130</v>
      </c>
      <c r="H38" s="13">
        <v>1680208</v>
      </c>
      <c r="I38" s="13">
        <v>239100</v>
      </c>
      <c r="J38" s="14">
        <f t="shared" si="0"/>
        <v>6613491</v>
      </c>
      <c r="L38" s="15"/>
      <c r="N38" s="16"/>
    </row>
    <row r="39" spans="1:14" s="4" customFormat="1" ht="20.100000000000001" customHeight="1">
      <c r="A39" s="9">
        <v>34</v>
      </c>
      <c r="B39" s="10" t="s">
        <v>45</v>
      </c>
      <c r="C39" s="11">
        <v>780060</v>
      </c>
      <c r="D39" s="12">
        <v>398710</v>
      </c>
      <c r="E39" s="13">
        <v>143000</v>
      </c>
      <c r="F39" s="13">
        <v>223777</v>
      </c>
      <c r="G39" s="13">
        <v>1692528</v>
      </c>
      <c r="H39" s="13">
        <v>1041391</v>
      </c>
      <c r="I39" s="13">
        <v>241321</v>
      </c>
      <c r="J39" s="14">
        <f t="shared" si="0"/>
        <v>3740727</v>
      </c>
      <c r="L39" s="15"/>
      <c r="N39" s="16"/>
    </row>
    <row r="40" spans="1:14" s="4" customFormat="1" ht="20.100000000000001" customHeight="1">
      <c r="A40" s="9">
        <v>35</v>
      </c>
      <c r="B40" s="10" t="s">
        <v>46</v>
      </c>
      <c r="C40" s="11">
        <v>780121</v>
      </c>
      <c r="D40" s="12">
        <v>258726</v>
      </c>
      <c r="E40" s="13">
        <v>136268</v>
      </c>
      <c r="F40" s="13">
        <v>491145</v>
      </c>
      <c r="G40" s="13">
        <v>3728442</v>
      </c>
      <c r="H40" s="13">
        <v>486673</v>
      </c>
      <c r="I40" s="13">
        <v>313971</v>
      </c>
      <c r="J40" s="14">
        <f t="shared" si="0"/>
        <v>5415225</v>
      </c>
      <c r="L40" s="15"/>
      <c r="N40" s="16"/>
    </row>
    <row r="41" spans="1:14" s="4" customFormat="1" ht="20.100000000000001" customHeight="1">
      <c r="A41" s="9">
        <v>36</v>
      </c>
      <c r="B41" s="10" t="s">
        <v>47</v>
      </c>
      <c r="C41" s="11">
        <v>780133</v>
      </c>
      <c r="D41" s="12">
        <v>540</v>
      </c>
      <c r="E41" s="13">
        <v>0</v>
      </c>
      <c r="F41" s="13">
        <v>1890</v>
      </c>
      <c r="G41" s="13">
        <v>1080</v>
      </c>
      <c r="H41" s="13">
        <v>5669</v>
      </c>
      <c r="I41" s="13">
        <v>1350</v>
      </c>
      <c r="J41" s="14">
        <f t="shared" si="0"/>
        <v>10529</v>
      </c>
      <c r="L41" s="15"/>
      <c r="N41" s="16"/>
    </row>
    <row r="42" spans="1:14" s="4" customFormat="1" ht="20.100000000000001" customHeight="1">
      <c r="A42" s="9">
        <v>37</v>
      </c>
      <c r="B42" s="10" t="s">
        <v>48</v>
      </c>
      <c r="C42" s="11">
        <v>780190</v>
      </c>
      <c r="D42" s="12">
        <v>1762</v>
      </c>
      <c r="E42" s="13">
        <v>3736</v>
      </c>
      <c r="F42" s="13">
        <v>1128</v>
      </c>
      <c r="G42" s="13">
        <v>352</v>
      </c>
      <c r="H42" s="13">
        <v>6203</v>
      </c>
      <c r="I42" s="13">
        <v>292200</v>
      </c>
      <c r="J42" s="14">
        <f t="shared" si="0"/>
        <v>305381</v>
      </c>
      <c r="L42" s="15"/>
      <c r="N42" s="16"/>
    </row>
    <row r="43" spans="1:14" s="4" customFormat="1" ht="20.100000000000001" customHeight="1">
      <c r="A43" s="9">
        <v>38</v>
      </c>
      <c r="B43" s="10" t="s">
        <v>49</v>
      </c>
      <c r="C43" s="11">
        <v>780061</v>
      </c>
      <c r="D43" s="12">
        <v>792781</v>
      </c>
      <c r="E43" s="13">
        <v>268212</v>
      </c>
      <c r="F43" s="13">
        <v>1282056</v>
      </c>
      <c r="G43" s="13">
        <v>307518</v>
      </c>
      <c r="H43" s="13">
        <v>4063675</v>
      </c>
      <c r="I43" s="13">
        <v>995787</v>
      </c>
      <c r="J43" s="14">
        <f t="shared" si="0"/>
        <v>7710029</v>
      </c>
      <c r="L43" s="15"/>
      <c r="N43" s="16"/>
    </row>
    <row r="44" spans="1:14" s="4" customFormat="1" ht="20.100000000000001" customHeight="1">
      <c r="A44" s="9">
        <v>39</v>
      </c>
      <c r="B44" s="10" t="s">
        <v>50</v>
      </c>
      <c r="C44" s="11">
        <v>780134</v>
      </c>
      <c r="D44" s="12">
        <v>763936</v>
      </c>
      <c r="E44" s="13">
        <v>273147</v>
      </c>
      <c r="F44" s="13">
        <v>2514575</v>
      </c>
      <c r="G44" s="13">
        <v>92507</v>
      </c>
      <c r="H44" s="13">
        <v>961951</v>
      </c>
      <c r="I44" s="13">
        <v>5338174</v>
      </c>
      <c r="J44" s="14">
        <f t="shared" si="0"/>
        <v>9944290</v>
      </c>
      <c r="L44" s="15"/>
      <c r="N44" s="16"/>
    </row>
    <row r="45" spans="1:14" s="4" customFormat="1" ht="20.100000000000001" customHeight="1">
      <c r="A45" s="9">
        <v>40</v>
      </c>
      <c r="B45" s="10" t="s">
        <v>51</v>
      </c>
      <c r="C45" s="11">
        <v>780062</v>
      </c>
      <c r="D45" s="12">
        <v>2649366</v>
      </c>
      <c r="E45" s="13">
        <v>1112763</v>
      </c>
      <c r="F45" s="13">
        <v>1282859</v>
      </c>
      <c r="G45" s="13">
        <v>889798</v>
      </c>
      <c r="H45" s="13">
        <v>7363589</v>
      </c>
      <c r="I45" s="13">
        <v>2558944</v>
      </c>
      <c r="J45" s="14">
        <f t="shared" si="0"/>
        <v>15857319</v>
      </c>
      <c r="L45" s="15"/>
      <c r="N45" s="16"/>
    </row>
    <row r="46" spans="1:14" s="4" customFormat="1" ht="20.100000000000001" customHeight="1">
      <c r="A46" s="9">
        <v>41</v>
      </c>
      <c r="B46" s="10" t="s">
        <v>52</v>
      </c>
      <c r="C46" s="11">
        <v>780297</v>
      </c>
      <c r="D46" s="12">
        <v>913</v>
      </c>
      <c r="E46" s="13">
        <v>249</v>
      </c>
      <c r="F46" s="13">
        <v>913</v>
      </c>
      <c r="G46" s="13">
        <v>415</v>
      </c>
      <c r="H46" s="13">
        <v>1244</v>
      </c>
      <c r="I46" s="13">
        <v>2488</v>
      </c>
      <c r="J46" s="14">
        <f t="shared" si="0"/>
        <v>6222</v>
      </c>
      <c r="L46" s="15"/>
      <c r="N46" s="16"/>
    </row>
    <row r="47" spans="1:14" s="4" customFormat="1" ht="20.100000000000001" customHeight="1">
      <c r="A47" s="9">
        <v>42</v>
      </c>
      <c r="B47" s="10" t="s">
        <v>53</v>
      </c>
      <c r="C47" s="11">
        <v>780122</v>
      </c>
      <c r="D47" s="12">
        <v>1072372</v>
      </c>
      <c r="E47" s="13">
        <v>346346</v>
      </c>
      <c r="F47" s="13">
        <v>507091</v>
      </c>
      <c r="G47" s="13">
        <v>151686</v>
      </c>
      <c r="H47" s="13">
        <v>1593865</v>
      </c>
      <c r="I47" s="13">
        <v>11133714</v>
      </c>
      <c r="J47" s="14">
        <f t="shared" si="0"/>
        <v>14805074</v>
      </c>
      <c r="L47" s="15"/>
      <c r="N47" s="16"/>
    </row>
    <row r="48" spans="1:14" s="4" customFormat="1" ht="20.100000000000001" customHeight="1">
      <c r="A48" s="9">
        <v>43</v>
      </c>
      <c r="B48" s="10" t="s">
        <v>54</v>
      </c>
      <c r="C48" s="11">
        <v>780063</v>
      </c>
      <c r="D48" s="12">
        <v>694610</v>
      </c>
      <c r="E48" s="13">
        <v>312187</v>
      </c>
      <c r="F48" s="13">
        <v>817478</v>
      </c>
      <c r="G48" s="13">
        <v>158176</v>
      </c>
      <c r="H48" s="13">
        <v>2690029</v>
      </c>
      <c r="I48" s="13">
        <v>735976</v>
      </c>
      <c r="J48" s="14">
        <f t="shared" si="0"/>
        <v>5408456</v>
      </c>
      <c r="L48" s="15"/>
      <c r="N48" s="16"/>
    </row>
    <row r="49" spans="1:14" s="4" customFormat="1" ht="20.100000000000001" customHeight="1">
      <c r="A49" s="9">
        <v>44</v>
      </c>
      <c r="B49" s="10" t="s">
        <v>55</v>
      </c>
      <c r="C49" s="11">
        <v>780123</v>
      </c>
      <c r="D49" s="12">
        <v>1187243</v>
      </c>
      <c r="E49" s="13">
        <v>739945</v>
      </c>
      <c r="F49" s="13">
        <v>10468905</v>
      </c>
      <c r="G49" s="13">
        <v>1620575</v>
      </c>
      <c r="H49" s="13">
        <v>3050622</v>
      </c>
      <c r="I49" s="13">
        <v>1069492</v>
      </c>
      <c r="J49" s="14">
        <f t="shared" si="0"/>
        <v>18136782</v>
      </c>
      <c r="L49" s="15"/>
      <c r="N49" s="16"/>
    </row>
    <row r="50" spans="1:14" s="4" customFormat="1" ht="20.100000000000001" customHeight="1">
      <c r="A50" s="9">
        <v>45</v>
      </c>
      <c r="B50" s="10" t="s">
        <v>56</v>
      </c>
      <c r="C50" s="11">
        <v>780124</v>
      </c>
      <c r="D50" s="12">
        <v>1835837</v>
      </c>
      <c r="E50" s="13">
        <v>950484</v>
      </c>
      <c r="F50" s="13">
        <v>4376249</v>
      </c>
      <c r="G50" s="13">
        <v>389879</v>
      </c>
      <c r="H50" s="13">
        <v>13280678</v>
      </c>
      <c r="I50" s="13">
        <v>1290633</v>
      </c>
      <c r="J50" s="14">
        <f t="shared" si="0"/>
        <v>22123760</v>
      </c>
      <c r="L50" s="15"/>
      <c r="N50" s="16"/>
    </row>
    <row r="51" spans="1:14" s="4" customFormat="1" ht="20.100000000000001" customHeight="1">
      <c r="A51" s="9">
        <v>46</v>
      </c>
      <c r="B51" s="10" t="s">
        <v>57</v>
      </c>
      <c r="C51" s="11">
        <v>780125</v>
      </c>
      <c r="D51" s="12">
        <v>395742</v>
      </c>
      <c r="E51" s="13">
        <v>210196</v>
      </c>
      <c r="F51" s="13">
        <v>614780</v>
      </c>
      <c r="G51" s="13">
        <v>104897</v>
      </c>
      <c r="H51" s="13">
        <v>8895091</v>
      </c>
      <c r="I51" s="13">
        <v>310004</v>
      </c>
      <c r="J51" s="14">
        <f t="shared" si="0"/>
        <v>10530710</v>
      </c>
      <c r="L51" s="15"/>
      <c r="N51" s="16"/>
    </row>
    <row r="52" spans="1:14" s="4" customFormat="1" ht="20.100000000000001" customHeight="1">
      <c r="A52" s="9">
        <v>47</v>
      </c>
      <c r="B52" s="10" t="s">
        <v>58</v>
      </c>
      <c r="C52" s="11">
        <v>780064</v>
      </c>
      <c r="D52" s="12">
        <v>556431</v>
      </c>
      <c r="E52" s="13">
        <v>469245</v>
      </c>
      <c r="F52" s="13">
        <v>553385</v>
      </c>
      <c r="G52" s="13">
        <v>142106</v>
      </c>
      <c r="H52" s="13">
        <v>2755979</v>
      </c>
      <c r="I52" s="13">
        <v>525781</v>
      </c>
      <c r="J52" s="14">
        <f t="shared" si="0"/>
        <v>5002927</v>
      </c>
      <c r="L52" s="15"/>
      <c r="N52" s="16"/>
    </row>
    <row r="53" spans="1:14" s="4" customFormat="1" ht="20.100000000000001" customHeight="1">
      <c r="A53" s="9">
        <v>48</v>
      </c>
      <c r="B53" s="10" t="s">
        <v>59</v>
      </c>
      <c r="C53" s="11">
        <v>780065</v>
      </c>
      <c r="D53" s="12">
        <v>221169</v>
      </c>
      <c r="E53" s="13">
        <v>92035</v>
      </c>
      <c r="F53" s="13">
        <v>108355</v>
      </c>
      <c r="G53" s="13">
        <v>4067475</v>
      </c>
      <c r="H53" s="13">
        <v>1081080</v>
      </c>
      <c r="I53" s="13">
        <v>164429</v>
      </c>
      <c r="J53" s="14">
        <f t="shared" si="0"/>
        <v>5734543</v>
      </c>
      <c r="L53" s="15"/>
      <c r="N53" s="16"/>
    </row>
    <row r="54" spans="1:14" s="4" customFormat="1" ht="20.100000000000001" customHeight="1">
      <c r="A54" s="9">
        <v>49</v>
      </c>
      <c r="B54" s="10" t="s">
        <v>60</v>
      </c>
      <c r="C54" s="11">
        <v>780126</v>
      </c>
      <c r="D54" s="12">
        <v>791512</v>
      </c>
      <c r="E54" s="13">
        <v>226674</v>
      </c>
      <c r="F54" s="13">
        <v>961921</v>
      </c>
      <c r="G54" s="13">
        <v>107796</v>
      </c>
      <c r="H54" s="13">
        <v>1389978</v>
      </c>
      <c r="I54" s="13">
        <v>6797477</v>
      </c>
      <c r="J54" s="14">
        <f t="shared" si="0"/>
        <v>10275358</v>
      </c>
      <c r="L54" s="15"/>
      <c r="N54" s="16"/>
    </row>
    <row r="55" spans="1:14" s="4" customFormat="1" ht="20.100000000000001" customHeight="1">
      <c r="A55" s="9">
        <v>50</v>
      </c>
      <c r="B55" s="10" t="s">
        <v>61</v>
      </c>
      <c r="C55" s="11">
        <v>780066</v>
      </c>
      <c r="D55" s="12">
        <v>469958</v>
      </c>
      <c r="E55" s="13">
        <v>265165</v>
      </c>
      <c r="F55" s="13">
        <v>907823</v>
      </c>
      <c r="G55" s="13">
        <v>91291</v>
      </c>
      <c r="H55" s="13">
        <v>957822</v>
      </c>
      <c r="I55" s="13">
        <v>3358298</v>
      </c>
      <c r="J55" s="14">
        <f t="shared" si="0"/>
        <v>6050357</v>
      </c>
      <c r="L55" s="15"/>
      <c r="N55" s="16"/>
    </row>
    <row r="56" spans="1:14" s="4" customFormat="1" ht="20.100000000000001" customHeight="1">
      <c r="A56" s="9">
        <v>51</v>
      </c>
      <c r="B56" s="10" t="s">
        <v>62</v>
      </c>
      <c r="C56" s="11">
        <v>780127</v>
      </c>
      <c r="D56" s="12">
        <v>350019</v>
      </c>
      <c r="E56" s="13">
        <v>600723</v>
      </c>
      <c r="F56" s="13">
        <v>2649822</v>
      </c>
      <c r="G56" s="13">
        <v>43752</v>
      </c>
      <c r="H56" s="13">
        <v>422713</v>
      </c>
      <c r="I56" s="13">
        <v>327756</v>
      </c>
      <c r="J56" s="14">
        <f t="shared" si="0"/>
        <v>4394785</v>
      </c>
      <c r="L56" s="15"/>
      <c r="N56" s="16"/>
    </row>
    <row r="57" spans="1:14" s="4" customFormat="1" ht="20.100000000000001" customHeight="1">
      <c r="A57" s="9">
        <v>52</v>
      </c>
      <c r="B57" s="10" t="s">
        <v>63</v>
      </c>
      <c r="C57" s="11">
        <v>780067</v>
      </c>
      <c r="D57" s="12">
        <v>391357</v>
      </c>
      <c r="E57" s="13">
        <v>121678</v>
      </c>
      <c r="F57" s="13">
        <v>371495</v>
      </c>
      <c r="G57" s="13">
        <v>72216</v>
      </c>
      <c r="H57" s="13">
        <v>3000019</v>
      </c>
      <c r="I57" s="13">
        <v>764010</v>
      </c>
      <c r="J57" s="14">
        <f t="shared" si="0"/>
        <v>4720775</v>
      </c>
      <c r="L57" s="15"/>
      <c r="N57" s="16"/>
    </row>
    <row r="58" spans="1:14" s="4" customFormat="1" ht="20.100000000000001" customHeight="1">
      <c r="A58" s="9">
        <v>53</v>
      </c>
      <c r="B58" s="10" t="s">
        <v>64</v>
      </c>
      <c r="C58" s="11">
        <v>780129</v>
      </c>
      <c r="D58" s="12">
        <v>1517451</v>
      </c>
      <c r="E58" s="13">
        <v>1896218</v>
      </c>
      <c r="F58" s="13">
        <v>971725</v>
      </c>
      <c r="G58" s="13">
        <v>288607</v>
      </c>
      <c r="H58" s="13">
        <v>2191324</v>
      </c>
      <c r="I58" s="13">
        <v>805773</v>
      </c>
      <c r="J58" s="14">
        <f t="shared" si="0"/>
        <v>7671098</v>
      </c>
      <c r="L58" s="15"/>
      <c r="N58" s="16"/>
    </row>
    <row r="59" spans="1:14" s="4" customFormat="1" ht="20.100000000000001" customHeight="1">
      <c r="A59" s="9">
        <v>54</v>
      </c>
      <c r="B59" s="10" t="s">
        <v>65</v>
      </c>
      <c r="C59" s="11">
        <v>780098</v>
      </c>
      <c r="D59" s="12">
        <v>1128622</v>
      </c>
      <c r="E59" s="13">
        <v>680580</v>
      </c>
      <c r="F59" s="13">
        <v>4257982</v>
      </c>
      <c r="G59" s="13">
        <v>137541</v>
      </c>
      <c r="H59" s="13">
        <v>1295711</v>
      </c>
      <c r="I59" s="13">
        <v>1353267</v>
      </c>
      <c r="J59" s="14">
        <f t="shared" si="0"/>
        <v>8853703</v>
      </c>
      <c r="L59" s="15"/>
      <c r="N59" s="16"/>
    </row>
    <row r="60" spans="1:14" s="4" customFormat="1" ht="20.100000000000001" customHeight="1">
      <c r="A60" s="9">
        <v>55</v>
      </c>
      <c r="B60" s="10" t="s">
        <v>66</v>
      </c>
      <c r="C60" s="11">
        <v>780050</v>
      </c>
      <c r="D60" s="12">
        <v>1648407</v>
      </c>
      <c r="E60" s="13">
        <v>251500</v>
      </c>
      <c r="F60" s="13">
        <v>477050</v>
      </c>
      <c r="G60" s="13">
        <v>137944</v>
      </c>
      <c r="H60" s="13">
        <v>2718209</v>
      </c>
      <c r="I60" s="13">
        <v>2597629</v>
      </c>
      <c r="J60" s="14">
        <f t="shared" si="0"/>
        <v>7830739</v>
      </c>
      <c r="L60" s="15"/>
      <c r="N60" s="16"/>
    </row>
    <row r="61" spans="1:14" s="4" customFormat="1" ht="20.100000000000001" customHeight="1">
      <c r="A61" s="9">
        <v>56</v>
      </c>
      <c r="B61" s="10" t="s">
        <v>67</v>
      </c>
      <c r="C61" s="11">
        <v>780099</v>
      </c>
      <c r="D61" s="12">
        <v>2371994</v>
      </c>
      <c r="E61" s="13">
        <v>901501</v>
      </c>
      <c r="F61" s="13">
        <v>4592257</v>
      </c>
      <c r="G61" s="13">
        <v>427606</v>
      </c>
      <c r="H61" s="13">
        <v>20382913</v>
      </c>
      <c r="I61" s="13">
        <v>1537074</v>
      </c>
      <c r="J61" s="14">
        <f t="shared" si="0"/>
        <v>30213345</v>
      </c>
      <c r="L61" s="15"/>
      <c r="N61" s="16"/>
    </row>
    <row r="62" spans="1:14" s="4" customFormat="1" ht="20.100000000000001" customHeight="1">
      <c r="A62" s="9">
        <v>57</v>
      </c>
      <c r="B62" s="10" t="s">
        <v>68</v>
      </c>
      <c r="C62" s="11">
        <v>780100</v>
      </c>
      <c r="D62" s="12">
        <v>562865</v>
      </c>
      <c r="E62" s="13">
        <v>808400</v>
      </c>
      <c r="F62" s="13">
        <v>653123</v>
      </c>
      <c r="G62" s="13">
        <v>5267416</v>
      </c>
      <c r="H62" s="13">
        <v>1437461</v>
      </c>
      <c r="I62" s="13">
        <v>2225432</v>
      </c>
      <c r="J62" s="14">
        <f t="shared" si="0"/>
        <v>10954697</v>
      </c>
      <c r="L62" s="15"/>
      <c r="N62" s="16"/>
    </row>
    <row r="63" spans="1:14" s="4" customFormat="1" ht="20.100000000000001" customHeight="1">
      <c r="A63" s="9">
        <v>58</v>
      </c>
      <c r="B63" s="10" t="s">
        <v>69</v>
      </c>
      <c r="C63" s="11">
        <v>780101</v>
      </c>
      <c r="D63" s="12">
        <v>1589722</v>
      </c>
      <c r="E63" s="13">
        <v>562930</v>
      </c>
      <c r="F63" s="13">
        <v>1707349</v>
      </c>
      <c r="G63" s="13">
        <v>224470</v>
      </c>
      <c r="H63" s="13">
        <v>2178986</v>
      </c>
      <c r="I63" s="13">
        <v>12719781</v>
      </c>
      <c r="J63" s="14">
        <f t="shared" si="0"/>
        <v>18983238</v>
      </c>
      <c r="L63" s="15"/>
      <c r="N63" s="16"/>
    </row>
    <row r="64" spans="1:14" s="4" customFormat="1" ht="20.100000000000001" customHeight="1">
      <c r="A64" s="9">
        <v>59</v>
      </c>
      <c r="B64" s="10" t="s">
        <v>70</v>
      </c>
      <c r="C64" s="11">
        <v>780102</v>
      </c>
      <c r="D64" s="12">
        <v>2528056</v>
      </c>
      <c r="E64" s="13">
        <v>324739</v>
      </c>
      <c r="F64" s="13">
        <v>5422555</v>
      </c>
      <c r="G64" s="13">
        <v>129625</v>
      </c>
      <c r="H64" s="13">
        <v>1507771</v>
      </c>
      <c r="I64" s="13">
        <v>2059390</v>
      </c>
      <c r="J64" s="14">
        <f t="shared" si="0"/>
        <v>11972136</v>
      </c>
      <c r="L64" s="15"/>
      <c r="N64" s="16"/>
    </row>
    <row r="65" spans="1:14" s="4" customFormat="1" ht="20.100000000000001" customHeight="1">
      <c r="A65" s="9">
        <v>60</v>
      </c>
      <c r="B65" s="10" t="s">
        <v>71</v>
      </c>
      <c r="C65" s="11">
        <v>780103</v>
      </c>
      <c r="D65" s="12">
        <v>1317719</v>
      </c>
      <c r="E65" s="13">
        <v>372900</v>
      </c>
      <c r="F65" s="13">
        <v>484362</v>
      </c>
      <c r="G65" s="13">
        <v>136316</v>
      </c>
      <c r="H65" s="13">
        <v>3827656</v>
      </c>
      <c r="I65" s="13">
        <v>7201685</v>
      </c>
      <c r="J65" s="14">
        <f t="shared" si="0"/>
        <v>13340638</v>
      </c>
      <c r="L65" s="15"/>
      <c r="N65" s="16"/>
    </row>
    <row r="66" spans="1:14" s="4" customFormat="1" ht="20.100000000000001" customHeight="1">
      <c r="A66" s="9">
        <v>61</v>
      </c>
      <c r="B66" s="10" t="s">
        <v>72</v>
      </c>
      <c r="C66" s="11">
        <v>780082</v>
      </c>
      <c r="D66" s="12">
        <v>3714172</v>
      </c>
      <c r="E66" s="13">
        <v>847699</v>
      </c>
      <c r="F66" s="13">
        <v>26698306</v>
      </c>
      <c r="G66" s="13">
        <v>397204</v>
      </c>
      <c r="H66" s="13">
        <v>3481944</v>
      </c>
      <c r="I66" s="13">
        <v>3213070</v>
      </c>
      <c r="J66" s="14">
        <f t="shared" si="0"/>
        <v>38352395</v>
      </c>
      <c r="L66" s="15"/>
      <c r="N66" s="16"/>
    </row>
    <row r="67" spans="1:14" s="4" customFormat="1" ht="20.100000000000001" customHeight="1">
      <c r="A67" s="9">
        <v>62</v>
      </c>
      <c r="B67" s="10" t="s">
        <v>73</v>
      </c>
      <c r="C67" s="11">
        <v>780194</v>
      </c>
      <c r="D67" s="12">
        <v>528355</v>
      </c>
      <c r="E67" s="13">
        <v>136803</v>
      </c>
      <c r="F67" s="13">
        <v>279168</v>
      </c>
      <c r="G67" s="13">
        <v>131617</v>
      </c>
      <c r="H67" s="13">
        <v>958845</v>
      </c>
      <c r="I67" s="13">
        <v>4025359</v>
      </c>
      <c r="J67" s="14">
        <f t="shared" si="0"/>
        <v>6060147</v>
      </c>
      <c r="L67" s="15"/>
      <c r="N67" s="16"/>
    </row>
    <row r="68" spans="1:14" s="4" customFormat="1" ht="20.100000000000001" customHeight="1">
      <c r="A68" s="9">
        <v>63</v>
      </c>
      <c r="B68" s="10" t="s">
        <v>74</v>
      </c>
      <c r="C68" s="11">
        <v>780094</v>
      </c>
      <c r="D68" s="12">
        <v>1185559</v>
      </c>
      <c r="E68" s="13">
        <v>119464</v>
      </c>
      <c r="F68" s="13">
        <v>266730</v>
      </c>
      <c r="G68" s="13">
        <v>113409</v>
      </c>
      <c r="H68" s="13">
        <v>2104388</v>
      </c>
      <c r="I68" s="13">
        <v>6629994</v>
      </c>
      <c r="J68" s="14">
        <f t="shared" si="0"/>
        <v>10419544</v>
      </c>
      <c r="L68" s="15"/>
      <c r="N68" s="16"/>
    </row>
    <row r="69" spans="1:14" s="4" customFormat="1" ht="20.100000000000001" customHeight="1">
      <c r="A69" s="9">
        <v>64</v>
      </c>
      <c r="B69" s="10" t="s">
        <v>75</v>
      </c>
      <c r="C69" s="11">
        <v>780192</v>
      </c>
      <c r="D69" s="12">
        <v>406457</v>
      </c>
      <c r="E69" s="13">
        <v>252467</v>
      </c>
      <c r="F69" s="13">
        <v>338489</v>
      </c>
      <c r="G69" s="13">
        <v>1887272</v>
      </c>
      <c r="H69" s="13">
        <v>1274980</v>
      </c>
      <c r="I69" s="13">
        <v>2267179</v>
      </c>
      <c r="J69" s="14">
        <f t="shared" si="0"/>
        <v>6426844</v>
      </c>
      <c r="L69" s="15"/>
      <c r="N69" s="16"/>
    </row>
    <row r="70" spans="1:14" s="4" customFormat="1" ht="20.100000000000001" customHeight="1">
      <c r="A70" s="9">
        <v>65</v>
      </c>
      <c r="B70" s="10" t="s">
        <v>76</v>
      </c>
      <c r="C70" s="11">
        <v>780306</v>
      </c>
      <c r="D70" s="12">
        <v>340444</v>
      </c>
      <c r="E70" s="13">
        <v>3548179</v>
      </c>
      <c r="F70" s="13">
        <v>589966</v>
      </c>
      <c r="G70" s="13">
        <v>4233970</v>
      </c>
      <c r="H70" s="13">
        <v>2223403</v>
      </c>
      <c r="I70" s="13">
        <v>331906</v>
      </c>
      <c r="J70" s="14">
        <f t="shared" ref="J70:J102" si="1">SUM(D70:I70)</f>
        <v>11267868</v>
      </c>
      <c r="L70" s="15"/>
      <c r="N70" s="16"/>
    </row>
    <row r="71" spans="1:14" s="4" customFormat="1" ht="20.100000000000001" customHeight="1">
      <c r="A71" s="9">
        <v>66</v>
      </c>
      <c r="B71" s="10" t="s">
        <v>77</v>
      </c>
      <c r="C71" s="11">
        <v>780027</v>
      </c>
      <c r="D71" s="12">
        <v>371857</v>
      </c>
      <c r="E71" s="13">
        <v>99125</v>
      </c>
      <c r="F71" s="13">
        <v>463863</v>
      </c>
      <c r="G71" s="13">
        <v>61337</v>
      </c>
      <c r="H71" s="13">
        <v>584894</v>
      </c>
      <c r="I71" s="13">
        <v>2387225</v>
      </c>
      <c r="J71" s="14">
        <f t="shared" si="1"/>
        <v>3968301</v>
      </c>
      <c r="L71" s="15"/>
      <c r="N71" s="16"/>
    </row>
    <row r="72" spans="1:14" s="4" customFormat="1" ht="20.100000000000001" customHeight="1">
      <c r="A72" s="9">
        <v>67</v>
      </c>
      <c r="B72" s="10" t="s">
        <v>78</v>
      </c>
      <c r="C72" s="11">
        <v>780086</v>
      </c>
      <c r="D72" s="12">
        <v>637844</v>
      </c>
      <c r="E72" s="13">
        <v>1024959</v>
      </c>
      <c r="F72" s="13">
        <v>232544</v>
      </c>
      <c r="G72" s="13">
        <v>73015</v>
      </c>
      <c r="H72" s="13">
        <v>1411247</v>
      </c>
      <c r="I72" s="13">
        <v>424310</v>
      </c>
      <c r="J72" s="14">
        <f t="shared" si="1"/>
        <v>3803919</v>
      </c>
      <c r="L72" s="15"/>
      <c r="N72" s="16"/>
    </row>
    <row r="73" spans="1:14" s="4" customFormat="1" ht="20.100000000000001" customHeight="1">
      <c r="A73" s="9">
        <v>68</v>
      </c>
      <c r="B73" s="10" t="s">
        <v>79</v>
      </c>
      <c r="C73" s="11">
        <v>780020</v>
      </c>
      <c r="D73" s="12">
        <v>545033</v>
      </c>
      <c r="E73" s="13">
        <v>53552</v>
      </c>
      <c r="F73" s="13">
        <v>169626</v>
      </c>
      <c r="G73" s="13">
        <v>67687</v>
      </c>
      <c r="H73" s="13">
        <v>1476890</v>
      </c>
      <c r="I73" s="13">
        <v>1284158</v>
      </c>
      <c r="J73" s="14">
        <f t="shared" si="1"/>
        <v>3596946</v>
      </c>
      <c r="L73" s="15"/>
      <c r="N73" s="16"/>
    </row>
    <row r="74" spans="1:14" s="4" customFormat="1" ht="20.100000000000001" customHeight="1">
      <c r="A74" s="9">
        <v>69</v>
      </c>
      <c r="B74" s="10" t="s">
        <v>80</v>
      </c>
      <c r="C74" s="11">
        <v>780021</v>
      </c>
      <c r="D74" s="12">
        <v>442403</v>
      </c>
      <c r="E74" s="13">
        <v>67241</v>
      </c>
      <c r="F74" s="13">
        <v>340207</v>
      </c>
      <c r="G74" s="13">
        <v>41359</v>
      </c>
      <c r="H74" s="13">
        <v>643859</v>
      </c>
      <c r="I74" s="13">
        <v>1410194</v>
      </c>
      <c r="J74" s="14">
        <f t="shared" si="1"/>
        <v>2945263</v>
      </c>
      <c r="L74" s="15"/>
      <c r="N74" s="16"/>
    </row>
    <row r="75" spans="1:14" s="4" customFormat="1" ht="20.100000000000001" customHeight="1">
      <c r="A75" s="9">
        <v>70</v>
      </c>
      <c r="B75" s="10" t="s">
        <v>81</v>
      </c>
      <c r="C75" s="11">
        <v>780087</v>
      </c>
      <c r="D75" s="12">
        <v>649050</v>
      </c>
      <c r="E75" s="13">
        <v>73675</v>
      </c>
      <c r="F75" s="13">
        <v>441497</v>
      </c>
      <c r="G75" s="13">
        <v>48933</v>
      </c>
      <c r="H75" s="13">
        <v>770009</v>
      </c>
      <c r="I75" s="13">
        <v>4388581</v>
      </c>
      <c r="J75" s="14">
        <f t="shared" si="1"/>
        <v>6371745</v>
      </c>
      <c r="L75" s="15"/>
      <c r="N75" s="16"/>
    </row>
    <row r="76" spans="1:14" s="4" customFormat="1" ht="20.100000000000001" customHeight="1">
      <c r="A76" s="9">
        <v>71</v>
      </c>
      <c r="B76" s="10" t="s">
        <v>82</v>
      </c>
      <c r="C76" s="11">
        <v>780088</v>
      </c>
      <c r="D76" s="12">
        <v>901109</v>
      </c>
      <c r="E76" s="13">
        <v>185393</v>
      </c>
      <c r="F76" s="13">
        <v>5466344</v>
      </c>
      <c r="G76" s="13">
        <v>86645</v>
      </c>
      <c r="H76" s="13">
        <v>721768</v>
      </c>
      <c r="I76" s="13">
        <v>711040</v>
      </c>
      <c r="J76" s="14">
        <f t="shared" si="1"/>
        <v>8072299</v>
      </c>
      <c r="L76" s="15"/>
      <c r="N76" s="16"/>
    </row>
    <row r="77" spans="1:14" s="4" customFormat="1" ht="20.100000000000001" customHeight="1">
      <c r="A77" s="9">
        <v>72</v>
      </c>
      <c r="B77" s="10" t="s">
        <v>83</v>
      </c>
      <c r="C77" s="11">
        <v>780089</v>
      </c>
      <c r="D77" s="12">
        <v>1497978</v>
      </c>
      <c r="E77" s="13">
        <v>747763</v>
      </c>
      <c r="F77" s="13">
        <v>509220</v>
      </c>
      <c r="G77" s="13">
        <v>142418</v>
      </c>
      <c r="H77" s="13">
        <v>3711314</v>
      </c>
      <c r="I77" s="13">
        <v>1344395</v>
      </c>
      <c r="J77" s="14">
        <f t="shared" si="1"/>
        <v>7953088</v>
      </c>
      <c r="L77" s="15"/>
      <c r="N77" s="16"/>
    </row>
    <row r="78" spans="1:14" s="4" customFormat="1" ht="20.100000000000001" customHeight="1">
      <c r="A78" s="9">
        <v>73</v>
      </c>
      <c r="B78" s="10" t="s">
        <v>84</v>
      </c>
      <c r="C78" s="11">
        <v>780022</v>
      </c>
      <c r="D78" s="12">
        <v>852349</v>
      </c>
      <c r="E78" s="13">
        <v>408338</v>
      </c>
      <c r="F78" s="13">
        <v>1098271</v>
      </c>
      <c r="G78" s="13">
        <v>346723</v>
      </c>
      <c r="H78" s="13">
        <v>2407872</v>
      </c>
      <c r="I78" s="13">
        <v>311861</v>
      </c>
      <c r="J78" s="14">
        <f t="shared" si="1"/>
        <v>5425414</v>
      </c>
      <c r="L78" s="15"/>
      <c r="N78" s="16"/>
    </row>
    <row r="79" spans="1:14" s="4" customFormat="1" ht="20.100000000000001" customHeight="1">
      <c r="A79" s="9">
        <v>74</v>
      </c>
      <c r="B79" s="10" t="s">
        <v>85</v>
      </c>
      <c r="C79" s="11">
        <v>780023</v>
      </c>
      <c r="D79" s="12">
        <v>740578</v>
      </c>
      <c r="E79" s="13">
        <v>401407</v>
      </c>
      <c r="F79" s="13">
        <v>1780919</v>
      </c>
      <c r="G79" s="13">
        <v>130722</v>
      </c>
      <c r="H79" s="13">
        <v>1314831</v>
      </c>
      <c r="I79" s="13">
        <v>311993</v>
      </c>
      <c r="J79" s="14">
        <f t="shared" si="1"/>
        <v>4680450</v>
      </c>
      <c r="L79" s="15"/>
      <c r="N79" s="16"/>
    </row>
    <row r="80" spans="1:14" s="4" customFormat="1" ht="20.100000000000001" customHeight="1">
      <c r="A80" s="9">
        <v>75</v>
      </c>
      <c r="B80" s="10" t="s">
        <v>86</v>
      </c>
      <c r="C80" s="11">
        <v>780090</v>
      </c>
      <c r="D80" s="12">
        <v>2921911</v>
      </c>
      <c r="E80" s="13">
        <v>346223</v>
      </c>
      <c r="F80" s="13">
        <v>700452</v>
      </c>
      <c r="G80" s="13">
        <v>4891571</v>
      </c>
      <c r="H80" s="13">
        <v>4850709</v>
      </c>
      <c r="I80" s="13">
        <v>2298765</v>
      </c>
      <c r="J80" s="14">
        <f t="shared" si="1"/>
        <v>16009631</v>
      </c>
      <c r="L80" s="15"/>
      <c r="N80" s="16"/>
    </row>
    <row r="81" spans="1:14" s="4" customFormat="1" ht="20.100000000000001" customHeight="1">
      <c r="A81" s="9">
        <v>76</v>
      </c>
      <c r="B81" s="10" t="s">
        <v>87</v>
      </c>
      <c r="C81" s="11">
        <v>780024</v>
      </c>
      <c r="D81" s="12">
        <v>451117</v>
      </c>
      <c r="E81" s="13">
        <v>85302</v>
      </c>
      <c r="F81" s="13">
        <v>167323</v>
      </c>
      <c r="G81" s="13">
        <v>5476563</v>
      </c>
      <c r="H81" s="13">
        <v>2081974</v>
      </c>
      <c r="I81" s="13">
        <v>327266</v>
      </c>
      <c r="J81" s="14">
        <f t="shared" si="1"/>
        <v>8589545</v>
      </c>
      <c r="L81" s="15"/>
      <c r="N81" s="16"/>
    </row>
    <row r="82" spans="1:14" s="4" customFormat="1" ht="20.100000000000001" customHeight="1">
      <c r="A82" s="9">
        <v>77</v>
      </c>
      <c r="B82" s="10" t="s">
        <v>88</v>
      </c>
      <c r="C82" s="11">
        <v>780025</v>
      </c>
      <c r="D82" s="12">
        <v>1232732</v>
      </c>
      <c r="E82" s="13">
        <v>1595691</v>
      </c>
      <c r="F82" s="13">
        <v>885265</v>
      </c>
      <c r="G82" s="13">
        <v>148005</v>
      </c>
      <c r="H82" s="13">
        <v>1237158</v>
      </c>
      <c r="I82" s="13">
        <v>331146</v>
      </c>
      <c r="J82" s="14">
        <f t="shared" si="1"/>
        <v>5429997</v>
      </c>
      <c r="L82" s="15"/>
      <c r="N82" s="16"/>
    </row>
    <row r="83" spans="1:14" s="4" customFormat="1" ht="20.100000000000001" customHeight="1">
      <c r="A83" s="9">
        <v>78</v>
      </c>
      <c r="B83" s="10" t="s">
        <v>89</v>
      </c>
      <c r="C83" s="11">
        <v>780026</v>
      </c>
      <c r="D83" s="12">
        <v>819002</v>
      </c>
      <c r="E83" s="13">
        <v>107312</v>
      </c>
      <c r="F83" s="13">
        <v>308590</v>
      </c>
      <c r="G83" s="13">
        <v>221705</v>
      </c>
      <c r="H83" s="13">
        <v>1158097</v>
      </c>
      <c r="I83" s="13">
        <v>3587050</v>
      </c>
      <c r="J83" s="14">
        <f t="shared" si="1"/>
        <v>6201756</v>
      </c>
      <c r="L83" s="15"/>
      <c r="N83" s="16"/>
    </row>
    <row r="84" spans="1:14" s="4" customFormat="1" ht="20.100000000000001" customHeight="1">
      <c r="A84" s="9">
        <v>79</v>
      </c>
      <c r="B84" s="10" t="s">
        <v>90</v>
      </c>
      <c r="C84" s="11">
        <v>780080</v>
      </c>
      <c r="D84" s="12">
        <v>1934121</v>
      </c>
      <c r="E84" s="13">
        <v>170297</v>
      </c>
      <c r="F84" s="13">
        <v>358153</v>
      </c>
      <c r="G84" s="13">
        <v>156106</v>
      </c>
      <c r="H84" s="13">
        <v>1751076</v>
      </c>
      <c r="I84" s="13">
        <v>5305902</v>
      </c>
      <c r="J84" s="14">
        <f t="shared" si="1"/>
        <v>9675655</v>
      </c>
      <c r="L84" s="15"/>
      <c r="N84" s="16"/>
    </row>
    <row r="85" spans="1:14" s="4" customFormat="1" ht="20.100000000000001" customHeight="1">
      <c r="A85" s="9">
        <v>80</v>
      </c>
      <c r="B85" s="10" t="s">
        <v>91</v>
      </c>
      <c r="C85" s="11">
        <v>780028</v>
      </c>
      <c r="D85" s="12">
        <v>960416</v>
      </c>
      <c r="E85" s="13">
        <v>227423</v>
      </c>
      <c r="F85" s="13">
        <v>4140714</v>
      </c>
      <c r="G85" s="13">
        <v>927529</v>
      </c>
      <c r="H85" s="13">
        <v>2261130</v>
      </c>
      <c r="I85" s="13">
        <v>1117327</v>
      </c>
      <c r="J85" s="14">
        <f t="shared" si="1"/>
        <v>9634539</v>
      </c>
      <c r="L85" s="15"/>
      <c r="N85" s="16"/>
    </row>
    <row r="86" spans="1:14" s="4" customFormat="1" ht="20.100000000000001" customHeight="1">
      <c r="A86" s="9">
        <v>81</v>
      </c>
      <c r="B86" s="10" t="s">
        <v>92</v>
      </c>
      <c r="C86" s="11">
        <v>780092</v>
      </c>
      <c r="D86" s="12">
        <v>1983091</v>
      </c>
      <c r="E86" s="13">
        <v>479499</v>
      </c>
      <c r="F86" s="13">
        <v>802765</v>
      </c>
      <c r="G86" s="13">
        <v>6247055</v>
      </c>
      <c r="H86" s="13">
        <v>2592506</v>
      </c>
      <c r="I86" s="13">
        <v>9216290</v>
      </c>
      <c r="J86" s="14">
        <f t="shared" si="1"/>
        <v>21321206</v>
      </c>
      <c r="L86" s="15"/>
      <c r="N86" s="16"/>
    </row>
    <row r="87" spans="1:14" s="4" customFormat="1" ht="20.100000000000001" customHeight="1">
      <c r="A87" s="9">
        <v>82</v>
      </c>
      <c r="B87" s="10" t="s">
        <v>93</v>
      </c>
      <c r="C87" s="11">
        <v>780229</v>
      </c>
      <c r="D87" s="1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3532</v>
      </c>
      <c r="J87" s="14">
        <f t="shared" si="1"/>
        <v>3532</v>
      </c>
      <c r="L87" s="15"/>
      <c r="N87" s="16"/>
    </row>
    <row r="88" spans="1:14" s="4" customFormat="1" ht="20.100000000000001" customHeight="1">
      <c r="A88" s="9">
        <v>83</v>
      </c>
      <c r="B88" s="10" t="s">
        <v>94</v>
      </c>
      <c r="C88" s="11">
        <v>780131</v>
      </c>
      <c r="D88" s="12">
        <v>10111</v>
      </c>
      <c r="E88" s="13">
        <v>6067</v>
      </c>
      <c r="F88" s="13">
        <v>12027</v>
      </c>
      <c r="G88" s="13">
        <v>5428</v>
      </c>
      <c r="H88" s="13">
        <v>858494</v>
      </c>
      <c r="I88" s="13">
        <v>307593</v>
      </c>
      <c r="J88" s="14">
        <f t="shared" si="1"/>
        <v>1199720</v>
      </c>
      <c r="L88" s="15"/>
      <c r="N88" s="16"/>
    </row>
    <row r="89" spans="1:14" s="17" customFormat="1" ht="20.100000000000001" customHeight="1">
      <c r="A89" s="9">
        <v>84</v>
      </c>
      <c r="B89" s="10" t="s">
        <v>95</v>
      </c>
      <c r="C89" s="11">
        <v>780396</v>
      </c>
      <c r="D89" s="12">
        <v>2634626</v>
      </c>
      <c r="E89" s="13">
        <v>891132</v>
      </c>
      <c r="F89" s="13">
        <v>1290117</v>
      </c>
      <c r="G89" s="13">
        <v>565467</v>
      </c>
      <c r="H89" s="13">
        <v>5868585</v>
      </c>
      <c r="I89" s="13">
        <v>2138489</v>
      </c>
      <c r="J89" s="14">
        <f t="shared" si="1"/>
        <v>13388416</v>
      </c>
      <c r="L89" s="15"/>
      <c r="N89" s="16"/>
    </row>
    <row r="90" spans="1:14" s="4" customFormat="1" ht="20.100000000000001" customHeight="1">
      <c r="A90" s="9">
        <v>85</v>
      </c>
      <c r="B90" s="10" t="s">
        <v>96</v>
      </c>
      <c r="C90" s="11">
        <v>780340</v>
      </c>
      <c r="D90" s="12">
        <v>16343</v>
      </c>
      <c r="E90" s="13">
        <v>6608</v>
      </c>
      <c r="F90" s="13">
        <v>14467</v>
      </c>
      <c r="G90" s="13">
        <v>4644</v>
      </c>
      <c r="H90" s="13">
        <v>62691</v>
      </c>
      <c r="I90" s="13">
        <v>13753</v>
      </c>
      <c r="J90" s="14">
        <f t="shared" si="1"/>
        <v>118506</v>
      </c>
      <c r="L90" s="15"/>
      <c r="N90" s="16"/>
    </row>
    <row r="91" spans="1:14" s="4" customFormat="1" ht="20.100000000000001" customHeight="1">
      <c r="A91" s="9">
        <v>86</v>
      </c>
      <c r="B91" s="10" t="s">
        <v>97</v>
      </c>
      <c r="C91" s="11">
        <v>780457</v>
      </c>
      <c r="D91" s="12">
        <v>237</v>
      </c>
      <c r="E91" s="13">
        <v>79</v>
      </c>
      <c r="F91" s="13">
        <v>158</v>
      </c>
      <c r="G91" s="13">
        <v>237</v>
      </c>
      <c r="H91" s="13">
        <v>395</v>
      </c>
      <c r="I91" s="13">
        <v>78</v>
      </c>
      <c r="J91" s="14">
        <f t="shared" si="1"/>
        <v>1184</v>
      </c>
      <c r="L91" s="15"/>
      <c r="N91" s="16"/>
    </row>
    <row r="92" spans="1:14" s="4" customFormat="1" ht="20.100000000000001" customHeight="1">
      <c r="A92" s="9">
        <v>87</v>
      </c>
      <c r="B92" s="10" t="s">
        <v>98</v>
      </c>
      <c r="C92" s="11">
        <v>780323</v>
      </c>
      <c r="D92" s="12">
        <v>971784</v>
      </c>
      <c r="E92" s="13">
        <v>270430</v>
      </c>
      <c r="F92" s="13">
        <v>3959474</v>
      </c>
      <c r="G92" s="13">
        <v>109589</v>
      </c>
      <c r="H92" s="13">
        <v>1107042</v>
      </c>
      <c r="I92" s="13">
        <v>840674</v>
      </c>
      <c r="J92" s="14">
        <f t="shared" si="1"/>
        <v>7258993</v>
      </c>
      <c r="L92" s="15"/>
      <c r="N92" s="16"/>
    </row>
    <row r="93" spans="1:14" s="4" customFormat="1" ht="20.100000000000001" customHeight="1">
      <c r="A93" s="9">
        <v>88</v>
      </c>
      <c r="B93" s="10" t="s">
        <v>99</v>
      </c>
      <c r="C93" s="11">
        <v>780231</v>
      </c>
      <c r="D93" s="12">
        <v>771416</v>
      </c>
      <c r="E93" s="13">
        <v>555502</v>
      </c>
      <c r="F93" s="13">
        <v>413984</v>
      </c>
      <c r="G93" s="13">
        <v>149479</v>
      </c>
      <c r="H93" s="13">
        <v>1873636</v>
      </c>
      <c r="I93" s="13">
        <v>731062</v>
      </c>
      <c r="J93" s="14">
        <f t="shared" si="1"/>
        <v>4495079</v>
      </c>
      <c r="L93" s="15"/>
      <c r="N93" s="16"/>
    </row>
    <row r="94" spans="1:14" s="4" customFormat="1" ht="20.100000000000001" customHeight="1">
      <c r="A94" s="9">
        <v>89</v>
      </c>
      <c r="B94" s="10" t="s">
        <v>100</v>
      </c>
      <c r="C94" s="11">
        <v>780634</v>
      </c>
      <c r="D94" s="12">
        <v>17728</v>
      </c>
      <c r="E94" s="13">
        <v>5796</v>
      </c>
      <c r="F94" s="13">
        <v>18581</v>
      </c>
      <c r="G94" s="13">
        <v>5796</v>
      </c>
      <c r="H94" s="13">
        <v>36565</v>
      </c>
      <c r="I94" s="13">
        <v>22757</v>
      </c>
      <c r="J94" s="14">
        <f t="shared" si="1"/>
        <v>107223</v>
      </c>
      <c r="L94" s="15"/>
      <c r="N94" s="16"/>
    </row>
    <row r="95" spans="1:14" s="4" customFormat="1" ht="20.100000000000001" customHeight="1">
      <c r="A95" s="9">
        <v>90</v>
      </c>
      <c r="B95" s="10" t="s">
        <v>101</v>
      </c>
      <c r="C95" s="11">
        <v>780245</v>
      </c>
      <c r="D95" s="12">
        <v>343761</v>
      </c>
      <c r="E95" s="13">
        <v>8285</v>
      </c>
      <c r="F95" s="13">
        <v>18543</v>
      </c>
      <c r="G95" s="13">
        <v>4077</v>
      </c>
      <c r="H95" s="13">
        <v>105995</v>
      </c>
      <c r="I95" s="13">
        <v>53918</v>
      </c>
      <c r="J95" s="14">
        <f t="shared" si="1"/>
        <v>534579</v>
      </c>
      <c r="L95" s="15"/>
      <c r="N95" s="16"/>
    </row>
    <row r="96" spans="1:14" s="4" customFormat="1" ht="20.100000000000001" customHeight="1">
      <c r="A96" s="9">
        <v>91</v>
      </c>
      <c r="B96" s="10" t="s">
        <v>102</v>
      </c>
      <c r="C96" s="11">
        <v>780152</v>
      </c>
      <c r="D96" s="12">
        <v>21986</v>
      </c>
      <c r="E96" s="13">
        <v>5595</v>
      </c>
      <c r="F96" s="13">
        <v>35139</v>
      </c>
      <c r="G96" s="13">
        <v>9914</v>
      </c>
      <c r="H96" s="13">
        <v>92461</v>
      </c>
      <c r="I96" s="13">
        <v>41715</v>
      </c>
      <c r="J96" s="14">
        <f t="shared" si="1"/>
        <v>206810</v>
      </c>
      <c r="L96" s="15"/>
      <c r="N96" s="16"/>
    </row>
    <row r="97" spans="1:14" s="4" customFormat="1" ht="20.100000000000001" customHeight="1">
      <c r="A97" s="9">
        <v>92</v>
      </c>
      <c r="B97" s="10" t="s">
        <v>103</v>
      </c>
      <c r="C97" s="11">
        <v>780039</v>
      </c>
      <c r="D97" s="12">
        <v>160087</v>
      </c>
      <c r="E97" s="13">
        <v>73201</v>
      </c>
      <c r="F97" s="13">
        <v>129344</v>
      </c>
      <c r="G97" s="13">
        <v>22870</v>
      </c>
      <c r="H97" s="13">
        <v>332640</v>
      </c>
      <c r="I97" s="13">
        <v>1534137</v>
      </c>
      <c r="J97" s="14">
        <f t="shared" si="1"/>
        <v>2252279</v>
      </c>
      <c r="L97" s="15"/>
      <c r="N97" s="16"/>
    </row>
    <row r="98" spans="1:14" s="4" customFormat="1" ht="20.100000000000001" customHeight="1">
      <c r="A98" s="9">
        <v>93</v>
      </c>
      <c r="B98" s="10" t="s">
        <v>104</v>
      </c>
      <c r="C98" s="11">
        <v>780049</v>
      </c>
      <c r="D98" s="12">
        <v>358</v>
      </c>
      <c r="E98" s="13">
        <v>143</v>
      </c>
      <c r="F98" s="13">
        <v>645</v>
      </c>
      <c r="G98" s="13">
        <v>215</v>
      </c>
      <c r="H98" s="13">
        <v>1004</v>
      </c>
      <c r="I98" s="13">
        <v>6094</v>
      </c>
      <c r="J98" s="14">
        <f t="shared" si="1"/>
        <v>8459</v>
      </c>
      <c r="L98" s="15"/>
      <c r="N98" s="16"/>
    </row>
    <row r="99" spans="1:14" s="4" customFormat="1" ht="20.100000000000001" customHeight="1">
      <c r="A99" s="9">
        <v>94</v>
      </c>
      <c r="B99" s="10" t="s">
        <v>105</v>
      </c>
      <c r="C99" s="11">
        <v>780019</v>
      </c>
      <c r="D99" s="12">
        <v>160782</v>
      </c>
      <c r="E99" s="13">
        <v>1319</v>
      </c>
      <c r="F99" s="13">
        <v>5012</v>
      </c>
      <c r="G99" s="13">
        <v>1583</v>
      </c>
      <c r="H99" s="13">
        <v>13058</v>
      </c>
      <c r="I99" s="13">
        <v>9364</v>
      </c>
      <c r="J99" s="14">
        <f t="shared" si="1"/>
        <v>191118</v>
      </c>
      <c r="L99" s="15"/>
      <c r="N99" s="16"/>
    </row>
    <row r="100" spans="1:14" s="4" customFormat="1" ht="20.100000000000001" customHeight="1">
      <c r="A100" s="9">
        <v>95</v>
      </c>
      <c r="B100" s="10" t="s">
        <v>106</v>
      </c>
      <c r="C100" s="11">
        <v>780018</v>
      </c>
      <c r="D100" s="12">
        <v>31910</v>
      </c>
      <c r="E100" s="13">
        <v>14549</v>
      </c>
      <c r="F100" s="13">
        <v>285539</v>
      </c>
      <c r="G100" s="13">
        <v>5722</v>
      </c>
      <c r="H100" s="13">
        <v>48398</v>
      </c>
      <c r="I100" s="13">
        <v>242476</v>
      </c>
      <c r="J100" s="14">
        <f t="shared" si="1"/>
        <v>628594</v>
      </c>
      <c r="L100" s="15"/>
      <c r="N100" s="16"/>
    </row>
    <row r="101" spans="1:14" s="4" customFormat="1" ht="20.100000000000001" customHeight="1">
      <c r="A101" s="9">
        <v>96</v>
      </c>
      <c r="B101" s="10" t="s">
        <v>107</v>
      </c>
      <c r="C101" s="11">
        <v>780041</v>
      </c>
      <c r="D101" s="12">
        <v>105949</v>
      </c>
      <c r="E101" s="13">
        <v>72898</v>
      </c>
      <c r="F101" s="13">
        <v>90490</v>
      </c>
      <c r="G101" s="13">
        <v>10662</v>
      </c>
      <c r="H101" s="13">
        <v>280398</v>
      </c>
      <c r="I101" s="13">
        <v>275600</v>
      </c>
      <c r="J101" s="14">
        <f t="shared" si="1"/>
        <v>835997</v>
      </c>
      <c r="L101" s="15"/>
      <c r="N101" s="16"/>
    </row>
    <row r="102" spans="1:14" s="4" customFormat="1" ht="33.75" customHeight="1" thickBot="1">
      <c r="A102" s="9">
        <v>97</v>
      </c>
      <c r="B102" s="18" t="s">
        <v>108</v>
      </c>
      <c r="C102" s="19">
        <v>780216</v>
      </c>
      <c r="D102" s="20">
        <v>531</v>
      </c>
      <c r="E102" s="21">
        <v>319</v>
      </c>
      <c r="F102" s="21">
        <v>9991</v>
      </c>
      <c r="G102" s="21">
        <v>213</v>
      </c>
      <c r="H102" s="21">
        <v>850</v>
      </c>
      <c r="I102" s="21">
        <v>425</v>
      </c>
      <c r="J102" s="22">
        <f t="shared" si="1"/>
        <v>12329</v>
      </c>
      <c r="L102" s="15"/>
      <c r="N102" s="16"/>
    </row>
    <row r="103" spans="1:14" ht="21.75" customHeight="1" thickBot="1">
      <c r="A103" s="23"/>
      <c r="B103" s="24" t="s">
        <v>109</v>
      </c>
      <c r="C103" s="25"/>
      <c r="D103" s="26">
        <f t="shared" ref="D103:I103" si="2">SUM(D6:D102)</f>
        <v>81856590</v>
      </c>
      <c r="E103" s="26">
        <f t="shared" si="2"/>
        <v>42698011</v>
      </c>
      <c r="F103" s="26">
        <f t="shared" si="2"/>
        <v>149268312</v>
      </c>
      <c r="G103" s="26">
        <f t="shared" si="2"/>
        <v>67799150</v>
      </c>
      <c r="H103" s="26">
        <f t="shared" si="2"/>
        <v>228895411</v>
      </c>
      <c r="I103" s="26">
        <f t="shared" si="2"/>
        <v>193361956</v>
      </c>
      <c r="J103" s="27">
        <f>D103+E103+F103+G103+H103+I103</f>
        <v>763879430</v>
      </c>
    </row>
    <row r="109" spans="1:14">
      <c r="D109" s="29"/>
      <c r="E109" s="29"/>
      <c r="F109" s="29"/>
      <c r="G109" s="29"/>
      <c r="H109" s="29"/>
      <c r="I109" s="29"/>
      <c r="J109" s="29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3"/>
  <sheetViews>
    <sheetView topLeftCell="B1" workbookViewId="0">
      <selection activeCell="H1" sqref="H1:J1"/>
    </sheetView>
  </sheetViews>
  <sheetFormatPr defaultColWidth="9.109375" defaultRowHeight="13.2"/>
  <cols>
    <col min="1" max="1" width="5.33203125" style="31" customWidth="1"/>
    <col min="2" max="2" width="63.109375" style="31" customWidth="1"/>
    <col min="3" max="3" width="9.109375" style="28"/>
    <col min="4" max="4" width="14.44140625" style="31" customWidth="1"/>
    <col min="5" max="5" width="15.109375" style="31" customWidth="1"/>
    <col min="6" max="6" width="14.33203125" style="31" customWidth="1"/>
    <col min="7" max="7" width="15.44140625" style="31" customWidth="1"/>
    <col min="8" max="8" width="17.109375" style="31" customWidth="1"/>
    <col min="9" max="9" width="13.33203125" style="31" customWidth="1"/>
    <col min="10" max="10" width="16.5546875" style="31" customWidth="1"/>
    <col min="11" max="11" width="9.109375" style="31"/>
    <col min="12" max="12" width="12.6640625" style="31" customWidth="1"/>
    <col min="13" max="13" width="9.109375" style="31"/>
    <col min="14" max="14" width="19.5546875" style="31" customWidth="1"/>
    <col min="15" max="16384" width="9.109375" style="31"/>
  </cols>
  <sheetData>
    <row r="1" spans="1:16" ht="61.2" customHeight="1">
      <c r="H1" s="57" t="s">
        <v>111</v>
      </c>
      <c r="I1" s="57"/>
      <c r="J1" s="57"/>
    </row>
    <row r="2" spans="1:16" ht="36" customHeight="1">
      <c r="A2" s="30" t="s">
        <v>110</v>
      </c>
      <c r="B2" s="40" t="s">
        <v>110</v>
      </c>
      <c r="C2" s="41"/>
      <c r="D2" s="41"/>
      <c r="E2" s="41"/>
      <c r="F2" s="41"/>
      <c r="G2" s="41"/>
      <c r="H2" s="41"/>
      <c r="I2" s="41"/>
      <c r="J2" s="41"/>
      <c r="K2" s="41"/>
    </row>
    <row r="3" spans="1:16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6" s="4" customFormat="1" ht="22.5" customHeight="1" thickBot="1">
      <c r="A4" s="32" t="s">
        <v>1</v>
      </c>
      <c r="B4" s="51" t="s">
        <v>2</v>
      </c>
      <c r="C4" s="53" t="s">
        <v>3</v>
      </c>
      <c r="D4" s="48" t="s">
        <v>4</v>
      </c>
      <c r="E4" s="55"/>
      <c r="F4" s="55"/>
      <c r="G4" s="55"/>
      <c r="H4" s="55"/>
      <c r="I4" s="55"/>
      <c r="J4" s="56"/>
    </row>
    <row r="5" spans="1:16" s="4" customFormat="1" ht="42" customHeight="1" thickBot="1">
      <c r="A5" s="33"/>
      <c r="B5" s="52"/>
      <c r="C5" s="54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6" s="4" customFormat="1" ht="20.100000000000001" customHeight="1">
      <c r="A6" s="9">
        <v>1</v>
      </c>
      <c r="B6" s="10" t="s">
        <v>12</v>
      </c>
      <c r="C6" s="11">
        <v>780011</v>
      </c>
      <c r="D6" s="12">
        <v>174149</v>
      </c>
      <c r="E6" s="13">
        <v>3393972</v>
      </c>
      <c r="F6" s="13">
        <v>337702</v>
      </c>
      <c r="G6" s="13">
        <v>414181</v>
      </c>
      <c r="H6" s="13">
        <v>1387024</v>
      </c>
      <c r="I6" s="13">
        <v>202948</v>
      </c>
      <c r="J6" s="34">
        <f t="shared" ref="J6:J69" si="0">SUM(D6:I6)</f>
        <v>5909976</v>
      </c>
      <c r="L6" s="15"/>
      <c r="N6" s="16"/>
      <c r="P6" s="15"/>
    </row>
    <row r="7" spans="1:16" s="4" customFormat="1" ht="20.100000000000001" customHeight="1">
      <c r="A7" s="9">
        <v>2</v>
      </c>
      <c r="B7" s="10" t="s">
        <v>13</v>
      </c>
      <c r="C7" s="11">
        <v>780014</v>
      </c>
      <c r="D7" s="12">
        <v>797182</v>
      </c>
      <c r="E7" s="13">
        <v>254845</v>
      </c>
      <c r="F7" s="13">
        <v>741059</v>
      </c>
      <c r="G7" s="13">
        <v>139497</v>
      </c>
      <c r="H7" s="13">
        <v>2367127</v>
      </c>
      <c r="I7" s="13">
        <v>6304064</v>
      </c>
      <c r="J7" s="34">
        <f t="shared" si="0"/>
        <v>10603774</v>
      </c>
      <c r="L7" s="15"/>
      <c r="N7" s="16"/>
      <c r="P7" s="15"/>
    </row>
    <row r="8" spans="1:16" s="4" customFormat="1" ht="20.100000000000001" customHeight="1">
      <c r="A8" s="9">
        <v>3</v>
      </c>
      <c r="B8" s="10" t="s">
        <v>14</v>
      </c>
      <c r="C8" s="11">
        <v>780104</v>
      </c>
      <c r="D8" s="12">
        <v>779489</v>
      </c>
      <c r="E8" s="13">
        <v>368512</v>
      </c>
      <c r="F8" s="13">
        <v>524885</v>
      </c>
      <c r="G8" s="13">
        <v>119132</v>
      </c>
      <c r="H8" s="13">
        <v>4517049</v>
      </c>
      <c r="I8" s="13">
        <v>1017374</v>
      </c>
      <c r="J8" s="34">
        <f t="shared" si="0"/>
        <v>7326441</v>
      </c>
      <c r="L8" s="15"/>
      <c r="N8" s="16"/>
      <c r="P8" s="15"/>
    </row>
    <row r="9" spans="1:16" s="4" customFormat="1" ht="20.100000000000001" customHeight="1">
      <c r="A9" s="9">
        <v>4</v>
      </c>
      <c r="B9" s="10" t="s">
        <v>15</v>
      </c>
      <c r="C9" s="11">
        <v>780105</v>
      </c>
      <c r="D9" s="12">
        <v>1412479</v>
      </c>
      <c r="E9" s="13">
        <v>551720</v>
      </c>
      <c r="F9" s="13">
        <v>1321508</v>
      </c>
      <c r="G9" s="13">
        <v>4794679</v>
      </c>
      <c r="H9" s="13">
        <v>2625889</v>
      </c>
      <c r="I9" s="13">
        <v>4744702</v>
      </c>
      <c r="J9" s="34">
        <f t="shared" si="0"/>
        <v>15450977</v>
      </c>
      <c r="L9" s="15"/>
      <c r="N9" s="16"/>
      <c r="P9" s="15"/>
    </row>
    <row r="10" spans="1:16" s="4" customFormat="1" ht="20.100000000000001" customHeight="1">
      <c r="A10" s="9">
        <v>5</v>
      </c>
      <c r="B10" s="10" t="s">
        <v>16</v>
      </c>
      <c r="C10" s="11">
        <v>780106</v>
      </c>
      <c r="D10" s="12">
        <v>512689</v>
      </c>
      <c r="E10" s="13">
        <v>192741</v>
      </c>
      <c r="F10" s="13">
        <v>713758</v>
      </c>
      <c r="G10" s="13">
        <v>83397</v>
      </c>
      <c r="H10" s="13">
        <v>899982</v>
      </c>
      <c r="I10" s="13">
        <v>4984361</v>
      </c>
      <c r="J10" s="34">
        <f t="shared" si="0"/>
        <v>7386928</v>
      </c>
      <c r="L10" s="15"/>
      <c r="N10" s="16"/>
      <c r="P10" s="15"/>
    </row>
    <row r="11" spans="1:16" s="4" customFormat="1" ht="20.100000000000001" customHeight="1">
      <c r="A11" s="9">
        <v>6</v>
      </c>
      <c r="B11" s="10" t="s">
        <v>17</v>
      </c>
      <c r="C11" s="11">
        <v>780051</v>
      </c>
      <c r="D11" s="12">
        <v>1033133</v>
      </c>
      <c r="E11" s="13">
        <v>422323</v>
      </c>
      <c r="F11" s="13">
        <v>529652</v>
      </c>
      <c r="G11" s="13">
        <v>99015</v>
      </c>
      <c r="H11" s="13">
        <v>4755248</v>
      </c>
      <c r="I11" s="13">
        <v>470603</v>
      </c>
      <c r="J11" s="34">
        <f t="shared" si="0"/>
        <v>7309974</v>
      </c>
      <c r="L11" s="15"/>
      <c r="N11" s="16"/>
      <c r="P11" s="15"/>
    </row>
    <row r="12" spans="1:16" s="4" customFormat="1" ht="20.100000000000001" customHeight="1">
      <c r="A12" s="9">
        <v>7</v>
      </c>
      <c r="B12" s="10" t="s">
        <v>18</v>
      </c>
      <c r="C12" s="11">
        <v>780215</v>
      </c>
      <c r="D12" s="12">
        <v>147384</v>
      </c>
      <c r="E12" s="13">
        <v>18379</v>
      </c>
      <c r="F12" s="13">
        <v>36846</v>
      </c>
      <c r="G12" s="13">
        <v>400423</v>
      </c>
      <c r="H12" s="13">
        <v>724935</v>
      </c>
      <c r="I12" s="13">
        <v>55758</v>
      </c>
      <c r="J12" s="34">
        <f t="shared" si="0"/>
        <v>1383725</v>
      </c>
      <c r="L12" s="15"/>
      <c r="N12" s="16"/>
      <c r="P12" s="15"/>
    </row>
    <row r="13" spans="1:16" s="4" customFormat="1" ht="20.100000000000001" customHeight="1">
      <c r="A13" s="9">
        <v>8</v>
      </c>
      <c r="B13" s="10" t="s">
        <v>19</v>
      </c>
      <c r="C13" s="11">
        <v>780107</v>
      </c>
      <c r="D13" s="12">
        <v>1054076</v>
      </c>
      <c r="E13" s="13">
        <v>610669</v>
      </c>
      <c r="F13" s="13">
        <v>6254611</v>
      </c>
      <c r="G13" s="13">
        <v>193886</v>
      </c>
      <c r="H13" s="13">
        <v>1752017</v>
      </c>
      <c r="I13" s="13">
        <v>884067</v>
      </c>
      <c r="J13" s="34">
        <f t="shared" si="0"/>
        <v>10749326</v>
      </c>
      <c r="L13" s="15"/>
      <c r="N13" s="16"/>
      <c r="P13" s="15"/>
    </row>
    <row r="14" spans="1:16" s="4" customFormat="1" ht="20.100000000000001" customHeight="1">
      <c r="A14" s="9">
        <v>9</v>
      </c>
      <c r="B14" s="10" t="s">
        <v>20</v>
      </c>
      <c r="C14" s="11">
        <v>780108</v>
      </c>
      <c r="D14" s="12">
        <v>673489</v>
      </c>
      <c r="E14" s="13">
        <v>531581</v>
      </c>
      <c r="F14" s="13">
        <v>4472514</v>
      </c>
      <c r="G14" s="13">
        <v>104074</v>
      </c>
      <c r="H14" s="13">
        <v>912846</v>
      </c>
      <c r="I14" s="13">
        <v>1061888</v>
      </c>
      <c r="J14" s="34">
        <f t="shared" si="0"/>
        <v>7756392</v>
      </c>
      <c r="L14" s="15"/>
      <c r="N14" s="16"/>
      <c r="P14" s="15"/>
    </row>
    <row r="15" spans="1:16" s="4" customFormat="1" ht="20.100000000000001" customHeight="1">
      <c r="A15" s="9">
        <v>10</v>
      </c>
      <c r="B15" s="10" t="s">
        <v>21</v>
      </c>
      <c r="C15" s="11">
        <v>780052</v>
      </c>
      <c r="D15" s="12">
        <v>767446</v>
      </c>
      <c r="E15" s="13">
        <v>1389300</v>
      </c>
      <c r="F15" s="13">
        <v>598804</v>
      </c>
      <c r="G15" s="13">
        <v>230594</v>
      </c>
      <c r="H15" s="13">
        <v>2394634</v>
      </c>
      <c r="I15" s="13">
        <v>449906</v>
      </c>
      <c r="J15" s="34">
        <f t="shared" si="0"/>
        <v>5830684</v>
      </c>
      <c r="L15" s="15"/>
      <c r="N15" s="16"/>
      <c r="P15" s="15"/>
    </row>
    <row r="16" spans="1:16" s="4" customFormat="1" ht="20.100000000000001" customHeight="1">
      <c r="A16" s="9">
        <v>11</v>
      </c>
      <c r="B16" s="10" t="s">
        <v>22</v>
      </c>
      <c r="C16" s="11">
        <v>780109</v>
      </c>
      <c r="D16" s="12">
        <v>702462</v>
      </c>
      <c r="E16" s="13">
        <v>717374</v>
      </c>
      <c r="F16" s="13">
        <v>5981066</v>
      </c>
      <c r="G16" s="13">
        <v>141308</v>
      </c>
      <c r="H16" s="13">
        <v>1114504</v>
      </c>
      <c r="I16" s="13">
        <v>751623</v>
      </c>
      <c r="J16" s="34">
        <f t="shared" si="0"/>
        <v>9408337</v>
      </c>
      <c r="L16" s="15"/>
      <c r="N16" s="16"/>
      <c r="P16" s="15"/>
    </row>
    <row r="17" spans="1:16" s="4" customFormat="1" ht="20.100000000000001" customHeight="1">
      <c r="A17" s="9">
        <v>12</v>
      </c>
      <c r="B17" s="10" t="s">
        <v>23</v>
      </c>
      <c r="C17" s="11">
        <v>780081</v>
      </c>
      <c r="D17" s="12">
        <v>193970</v>
      </c>
      <c r="E17" s="13">
        <v>181399</v>
      </c>
      <c r="F17" s="13">
        <v>766474</v>
      </c>
      <c r="G17" s="13">
        <v>28588</v>
      </c>
      <c r="H17" s="13">
        <v>276661</v>
      </c>
      <c r="I17" s="13">
        <v>611428</v>
      </c>
      <c r="J17" s="34">
        <f t="shared" si="0"/>
        <v>2058520</v>
      </c>
      <c r="L17" s="15"/>
      <c r="N17" s="16"/>
      <c r="P17" s="15"/>
    </row>
    <row r="18" spans="1:16" s="4" customFormat="1" ht="20.100000000000001" customHeight="1">
      <c r="A18" s="9">
        <v>13</v>
      </c>
      <c r="B18" s="10" t="s">
        <v>24</v>
      </c>
      <c r="C18" s="11">
        <v>780110</v>
      </c>
      <c r="D18" s="12">
        <v>1322938</v>
      </c>
      <c r="E18" s="13">
        <v>629657</v>
      </c>
      <c r="F18" s="13">
        <v>911899</v>
      </c>
      <c r="G18" s="13">
        <v>191130</v>
      </c>
      <c r="H18" s="13">
        <v>9813562</v>
      </c>
      <c r="I18" s="13">
        <v>1324485</v>
      </c>
      <c r="J18" s="34">
        <f t="shared" si="0"/>
        <v>14193671</v>
      </c>
      <c r="L18" s="15"/>
      <c r="N18" s="16"/>
      <c r="P18" s="15"/>
    </row>
    <row r="19" spans="1:16" s="4" customFormat="1" ht="20.100000000000001" customHeight="1">
      <c r="A19" s="9">
        <v>14</v>
      </c>
      <c r="B19" s="10" t="s">
        <v>25</v>
      </c>
      <c r="C19" s="11">
        <v>780053</v>
      </c>
      <c r="D19" s="12">
        <v>659412</v>
      </c>
      <c r="E19" s="13">
        <v>182548</v>
      </c>
      <c r="F19" s="13">
        <v>325789</v>
      </c>
      <c r="G19" s="13">
        <v>79174</v>
      </c>
      <c r="H19" s="13">
        <v>1306515</v>
      </c>
      <c r="I19" s="13">
        <v>3514022</v>
      </c>
      <c r="J19" s="34">
        <f t="shared" si="0"/>
        <v>6067460</v>
      </c>
      <c r="L19" s="15"/>
      <c r="N19" s="16"/>
      <c r="P19" s="15"/>
    </row>
    <row r="20" spans="1:16" s="4" customFormat="1" ht="20.100000000000001" customHeight="1">
      <c r="A20" s="9">
        <v>15</v>
      </c>
      <c r="B20" s="10" t="s">
        <v>26</v>
      </c>
      <c r="C20" s="11">
        <v>780054</v>
      </c>
      <c r="D20" s="12">
        <v>270123</v>
      </c>
      <c r="E20" s="13">
        <v>505395</v>
      </c>
      <c r="F20" s="13">
        <v>163486</v>
      </c>
      <c r="G20" s="13">
        <v>40374</v>
      </c>
      <c r="H20" s="13">
        <v>711790</v>
      </c>
      <c r="I20" s="13">
        <v>1477804</v>
      </c>
      <c r="J20" s="34">
        <f t="shared" si="0"/>
        <v>3168972</v>
      </c>
      <c r="L20" s="15"/>
      <c r="N20" s="16"/>
      <c r="P20" s="15"/>
    </row>
    <row r="21" spans="1:16" s="4" customFormat="1" ht="20.100000000000001" customHeight="1">
      <c r="A21" s="9">
        <v>16</v>
      </c>
      <c r="B21" s="10" t="s">
        <v>27</v>
      </c>
      <c r="C21" s="11">
        <v>780055</v>
      </c>
      <c r="D21" s="12">
        <v>196300</v>
      </c>
      <c r="E21" s="13">
        <v>87597</v>
      </c>
      <c r="F21" s="13">
        <v>150727</v>
      </c>
      <c r="G21" s="13">
        <v>34086</v>
      </c>
      <c r="H21" s="13">
        <v>474687</v>
      </c>
      <c r="I21" s="13">
        <v>1864288</v>
      </c>
      <c r="J21" s="34">
        <f t="shared" si="0"/>
        <v>2807685</v>
      </c>
      <c r="L21" s="15"/>
      <c r="N21" s="16"/>
      <c r="P21" s="15"/>
    </row>
    <row r="22" spans="1:16" s="4" customFormat="1" ht="20.100000000000001" customHeight="1">
      <c r="A22" s="9">
        <v>17</v>
      </c>
      <c r="B22" s="10" t="s">
        <v>28</v>
      </c>
      <c r="C22" s="11">
        <v>780111</v>
      </c>
      <c r="D22" s="12">
        <v>652494</v>
      </c>
      <c r="E22" s="13">
        <v>244714</v>
      </c>
      <c r="F22" s="13">
        <v>1386520</v>
      </c>
      <c r="G22" s="13">
        <v>132651</v>
      </c>
      <c r="H22" s="13">
        <v>4963887</v>
      </c>
      <c r="I22" s="13">
        <v>438193</v>
      </c>
      <c r="J22" s="34">
        <f t="shared" si="0"/>
        <v>7818459</v>
      </c>
      <c r="L22" s="15"/>
      <c r="N22" s="16"/>
      <c r="P22" s="15"/>
    </row>
    <row r="23" spans="1:16" s="4" customFormat="1" ht="20.100000000000001" customHeight="1">
      <c r="A23" s="9">
        <v>18</v>
      </c>
      <c r="B23" s="10" t="s">
        <v>29</v>
      </c>
      <c r="C23" s="11">
        <v>780112</v>
      </c>
      <c r="D23" s="12">
        <v>572221</v>
      </c>
      <c r="E23" s="13">
        <v>229074</v>
      </c>
      <c r="F23" s="13">
        <v>592395</v>
      </c>
      <c r="G23" s="13">
        <v>273699</v>
      </c>
      <c r="H23" s="13">
        <v>4354733</v>
      </c>
      <c r="I23" s="13">
        <v>384331</v>
      </c>
      <c r="J23" s="34">
        <f t="shared" si="0"/>
        <v>6406453</v>
      </c>
      <c r="L23" s="15"/>
      <c r="N23" s="16"/>
      <c r="P23" s="15"/>
    </row>
    <row r="24" spans="1:16" s="4" customFormat="1" ht="20.100000000000001" customHeight="1">
      <c r="A24" s="9">
        <v>19</v>
      </c>
      <c r="B24" s="10" t="s">
        <v>30</v>
      </c>
      <c r="C24" s="11">
        <v>780056</v>
      </c>
      <c r="D24" s="12">
        <v>610322</v>
      </c>
      <c r="E24" s="13">
        <v>149654</v>
      </c>
      <c r="F24" s="13">
        <v>405528</v>
      </c>
      <c r="G24" s="13">
        <v>111225</v>
      </c>
      <c r="H24" s="13">
        <v>3971062</v>
      </c>
      <c r="I24" s="13">
        <v>385984</v>
      </c>
      <c r="J24" s="34">
        <f t="shared" si="0"/>
        <v>5633775</v>
      </c>
      <c r="L24" s="15"/>
      <c r="N24" s="16"/>
      <c r="P24" s="15"/>
    </row>
    <row r="25" spans="1:16" s="4" customFormat="1" ht="20.100000000000001" customHeight="1">
      <c r="A25" s="9">
        <v>20</v>
      </c>
      <c r="B25" s="10" t="s">
        <v>31</v>
      </c>
      <c r="C25" s="11">
        <v>780113</v>
      </c>
      <c r="D25" s="12">
        <v>1201351</v>
      </c>
      <c r="E25" s="13">
        <v>508318</v>
      </c>
      <c r="F25" s="13">
        <v>1652852</v>
      </c>
      <c r="G25" s="13">
        <v>189509</v>
      </c>
      <c r="H25" s="13">
        <v>9043688</v>
      </c>
      <c r="I25" s="13">
        <v>1293709</v>
      </c>
      <c r="J25" s="34">
        <f t="shared" si="0"/>
        <v>13889427</v>
      </c>
      <c r="L25" s="15"/>
      <c r="N25" s="16"/>
      <c r="P25" s="15"/>
    </row>
    <row r="26" spans="1:16" s="4" customFormat="1" ht="20.100000000000001" customHeight="1">
      <c r="A26" s="9">
        <v>21</v>
      </c>
      <c r="B26" s="10" t="s">
        <v>32</v>
      </c>
      <c r="C26" s="11">
        <v>780188</v>
      </c>
      <c r="D26" s="12">
        <v>116531</v>
      </c>
      <c r="E26" s="13">
        <v>101108</v>
      </c>
      <c r="F26" s="13">
        <v>1157389</v>
      </c>
      <c r="G26" s="13">
        <v>11460</v>
      </c>
      <c r="H26" s="13">
        <v>219782</v>
      </c>
      <c r="I26" s="13">
        <v>108178</v>
      </c>
      <c r="J26" s="34">
        <f t="shared" si="0"/>
        <v>1714448</v>
      </c>
      <c r="L26" s="15"/>
      <c r="N26" s="16"/>
      <c r="P26" s="15"/>
    </row>
    <row r="27" spans="1:16" s="4" customFormat="1" ht="20.100000000000001" customHeight="1">
      <c r="A27" s="9">
        <v>22</v>
      </c>
      <c r="B27" s="10" t="s">
        <v>33</v>
      </c>
      <c r="C27" s="11">
        <v>780114</v>
      </c>
      <c r="D27" s="12">
        <v>1494943</v>
      </c>
      <c r="E27" s="13">
        <v>2178683</v>
      </c>
      <c r="F27" s="13">
        <v>7436660</v>
      </c>
      <c r="G27" s="13">
        <v>721055</v>
      </c>
      <c r="H27" s="13">
        <v>2166614</v>
      </c>
      <c r="I27" s="13">
        <v>1112802</v>
      </c>
      <c r="J27" s="34">
        <f t="shared" si="0"/>
        <v>15110757</v>
      </c>
      <c r="L27" s="15"/>
      <c r="N27" s="16"/>
      <c r="P27" s="15"/>
    </row>
    <row r="28" spans="1:16" s="4" customFormat="1" ht="20.100000000000001" customHeight="1">
      <c r="A28" s="9">
        <v>23</v>
      </c>
      <c r="B28" s="10" t="s">
        <v>34</v>
      </c>
      <c r="C28" s="11">
        <v>780115</v>
      </c>
      <c r="D28" s="12">
        <v>630346</v>
      </c>
      <c r="E28" s="13">
        <v>361520</v>
      </c>
      <c r="F28" s="13">
        <v>710106</v>
      </c>
      <c r="G28" s="13">
        <v>101951</v>
      </c>
      <c r="H28" s="13">
        <v>1086335</v>
      </c>
      <c r="I28" s="13">
        <v>4514880</v>
      </c>
      <c r="J28" s="34">
        <f t="shared" si="0"/>
        <v>7405138</v>
      </c>
      <c r="L28" s="15"/>
      <c r="N28" s="16"/>
      <c r="P28" s="15"/>
    </row>
    <row r="29" spans="1:16" s="4" customFormat="1" ht="20.100000000000001" customHeight="1">
      <c r="A29" s="9">
        <v>24</v>
      </c>
      <c r="B29" s="10" t="s">
        <v>35</v>
      </c>
      <c r="C29" s="11">
        <v>780083</v>
      </c>
      <c r="D29" s="12">
        <v>337987</v>
      </c>
      <c r="E29" s="13">
        <v>234150</v>
      </c>
      <c r="F29" s="13">
        <v>613017</v>
      </c>
      <c r="G29" s="13">
        <v>106925</v>
      </c>
      <c r="H29" s="13">
        <v>818448</v>
      </c>
      <c r="I29" s="13">
        <v>1878997</v>
      </c>
      <c r="J29" s="34">
        <f t="shared" si="0"/>
        <v>3989524</v>
      </c>
      <c r="L29" s="15"/>
      <c r="N29" s="16"/>
      <c r="P29" s="15"/>
    </row>
    <row r="30" spans="1:16" s="4" customFormat="1" ht="20.100000000000001" customHeight="1">
      <c r="A30" s="9">
        <v>25</v>
      </c>
      <c r="B30" s="10" t="s">
        <v>36</v>
      </c>
      <c r="C30" s="11">
        <v>780057</v>
      </c>
      <c r="D30" s="12">
        <v>1915090</v>
      </c>
      <c r="E30" s="13">
        <v>909084</v>
      </c>
      <c r="F30" s="13">
        <v>1465777</v>
      </c>
      <c r="G30" s="13">
        <v>232033</v>
      </c>
      <c r="H30" s="13">
        <v>4378283</v>
      </c>
      <c r="I30" s="13">
        <v>1101714</v>
      </c>
      <c r="J30" s="34">
        <f t="shared" si="0"/>
        <v>10001981</v>
      </c>
      <c r="L30" s="15"/>
      <c r="N30" s="16"/>
      <c r="P30" s="15"/>
    </row>
    <row r="31" spans="1:16" s="4" customFormat="1" ht="20.100000000000001" customHeight="1">
      <c r="A31" s="9">
        <v>26</v>
      </c>
      <c r="B31" s="10" t="s">
        <v>37</v>
      </c>
      <c r="C31" s="11">
        <v>780116</v>
      </c>
      <c r="D31" s="12">
        <v>980789</v>
      </c>
      <c r="E31" s="13">
        <v>280943</v>
      </c>
      <c r="F31" s="13">
        <v>6067778</v>
      </c>
      <c r="G31" s="13">
        <v>120312</v>
      </c>
      <c r="H31" s="13">
        <v>1100328</v>
      </c>
      <c r="I31" s="13">
        <v>1067997</v>
      </c>
      <c r="J31" s="34">
        <f t="shared" si="0"/>
        <v>9618147</v>
      </c>
      <c r="L31" s="15"/>
      <c r="N31" s="16"/>
      <c r="P31" s="15"/>
    </row>
    <row r="32" spans="1:16" s="4" customFormat="1" ht="20.100000000000001" customHeight="1">
      <c r="A32" s="9">
        <v>27</v>
      </c>
      <c r="B32" s="10" t="s">
        <v>38</v>
      </c>
      <c r="C32" s="11">
        <v>780117</v>
      </c>
      <c r="D32" s="12">
        <v>3649756</v>
      </c>
      <c r="E32" s="13">
        <v>998160</v>
      </c>
      <c r="F32" s="13">
        <v>1480980</v>
      </c>
      <c r="G32" s="13">
        <v>375002</v>
      </c>
      <c r="H32" s="13">
        <v>10591133</v>
      </c>
      <c r="I32" s="13">
        <v>1688520</v>
      </c>
      <c r="J32" s="34">
        <f t="shared" si="0"/>
        <v>18783551</v>
      </c>
      <c r="L32" s="15"/>
      <c r="N32" s="16"/>
      <c r="P32" s="15"/>
    </row>
    <row r="33" spans="1:16" s="4" customFormat="1" ht="20.100000000000001" customHeight="1">
      <c r="A33" s="9">
        <v>28</v>
      </c>
      <c r="B33" s="10" t="s">
        <v>39</v>
      </c>
      <c r="C33" s="11">
        <v>780118</v>
      </c>
      <c r="D33" s="12">
        <v>751285</v>
      </c>
      <c r="E33" s="13">
        <v>200952</v>
      </c>
      <c r="F33" s="13">
        <v>387217</v>
      </c>
      <c r="G33" s="13">
        <v>207663</v>
      </c>
      <c r="H33" s="13">
        <v>1465997</v>
      </c>
      <c r="I33" s="13">
        <v>4054545</v>
      </c>
      <c r="J33" s="34">
        <f t="shared" si="0"/>
        <v>7067659</v>
      </c>
      <c r="L33" s="15"/>
      <c r="N33" s="16"/>
      <c r="P33" s="15"/>
    </row>
    <row r="34" spans="1:16" s="4" customFormat="1" ht="20.100000000000001" customHeight="1">
      <c r="A34" s="9">
        <v>29</v>
      </c>
      <c r="B34" s="10" t="s">
        <v>40</v>
      </c>
      <c r="C34" s="11">
        <v>780119</v>
      </c>
      <c r="D34" s="12">
        <v>1011927</v>
      </c>
      <c r="E34" s="13">
        <v>282800</v>
      </c>
      <c r="F34" s="13">
        <v>874625</v>
      </c>
      <c r="G34" s="13">
        <v>202108</v>
      </c>
      <c r="H34" s="13">
        <v>4212118</v>
      </c>
      <c r="I34" s="13">
        <v>6398490</v>
      </c>
      <c r="J34" s="34">
        <f t="shared" si="0"/>
        <v>12982068</v>
      </c>
      <c r="L34" s="15"/>
      <c r="N34" s="16"/>
      <c r="P34" s="15"/>
    </row>
    <row r="35" spans="1:16" s="4" customFormat="1" ht="20.100000000000001" customHeight="1">
      <c r="A35" s="9">
        <v>30</v>
      </c>
      <c r="B35" s="10" t="s">
        <v>41</v>
      </c>
      <c r="C35" s="11">
        <v>780120</v>
      </c>
      <c r="D35" s="12">
        <v>753095</v>
      </c>
      <c r="E35" s="13">
        <v>262556</v>
      </c>
      <c r="F35" s="13">
        <v>634830</v>
      </c>
      <c r="G35" s="13">
        <v>103721</v>
      </c>
      <c r="H35" s="13">
        <v>963855</v>
      </c>
      <c r="I35" s="13">
        <v>7791851</v>
      </c>
      <c r="J35" s="34">
        <f t="shared" si="0"/>
        <v>10509908</v>
      </c>
      <c r="L35" s="15"/>
      <c r="N35" s="16"/>
      <c r="P35" s="15"/>
    </row>
    <row r="36" spans="1:16" s="4" customFormat="1" ht="20.100000000000001" customHeight="1">
      <c r="A36" s="9">
        <v>31</v>
      </c>
      <c r="B36" s="10" t="s">
        <v>42</v>
      </c>
      <c r="C36" s="11">
        <v>780058</v>
      </c>
      <c r="D36" s="12">
        <v>213811</v>
      </c>
      <c r="E36" s="13">
        <v>184742</v>
      </c>
      <c r="F36" s="13">
        <v>477807</v>
      </c>
      <c r="G36" s="13">
        <v>61520</v>
      </c>
      <c r="H36" s="13">
        <v>1097667</v>
      </c>
      <c r="I36" s="13">
        <v>1448503</v>
      </c>
      <c r="J36" s="34">
        <f t="shared" si="0"/>
        <v>3484050</v>
      </c>
      <c r="L36" s="15"/>
      <c r="N36" s="16"/>
      <c r="P36" s="15"/>
    </row>
    <row r="37" spans="1:16" s="4" customFormat="1" ht="20.100000000000001" customHeight="1">
      <c r="A37" s="9">
        <v>32</v>
      </c>
      <c r="B37" s="10" t="s">
        <v>43</v>
      </c>
      <c r="C37" s="11">
        <v>780132</v>
      </c>
      <c r="D37" s="12">
        <v>2072170</v>
      </c>
      <c r="E37" s="13">
        <v>453330</v>
      </c>
      <c r="F37" s="13">
        <v>926410</v>
      </c>
      <c r="G37" s="13">
        <v>6519888</v>
      </c>
      <c r="H37" s="13">
        <v>2457382</v>
      </c>
      <c r="I37" s="13">
        <v>5566322</v>
      </c>
      <c r="J37" s="34">
        <f t="shared" si="0"/>
        <v>17995502</v>
      </c>
      <c r="L37" s="15"/>
      <c r="N37" s="16"/>
      <c r="P37" s="15"/>
    </row>
    <row r="38" spans="1:16" s="4" customFormat="1" ht="20.100000000000001" customHeight="1">
      <c r="A38" s="9">
        <v>33</v>
      </c>
      <c r="B38" s="10" t="s">
        <v>44</v>
      </c>
      <c r="C38" s="11">
        <v>780059</v>
      </c>
      <c r="D38" s="12">
        <v>334739</v>
      </c>
      <c r="E38" s="13">
        <v>119651</v>
      </c>
      <c r="F38" s="13">
        <v>143663</v>
      </c>
      <c r="G38" s="13">
        <v>4096128</v>
      </c>
      <c r="H38" s="13">
        <v>1680207</v>
      </c>
      <c r="I38" s="13">
        <v>239100</v>
      </c>
      <c r="J38" s="34">
        <f t="shared" si="0"/>
        <v>6613488</v>
      </c>
      <c r="L38" s="15"/>
      <c r="N38" s="16"/>
      <c r="P38" s="15"/>
    </row>
    <row r="39" spans="1:16" s="4" customFormat="1" ht="20.100000000000001" customHeight="1">
      <c r="A39" s="9">
        <v>34</v>
      </c>
      <c r="B39" s="10" t="s">
        <v>45</v>
      </c>
      <c r="C39" s="11">
        <v>780060</v>
      </c>
      <c r="D39" s="12">
        <v>398710</v>
      </c>
      <c r="E39" s="13">
        <v>143000</v>
      </c>
      <c r="F39" s="13">
        <v>223777</v>
      </c>
      <c r="G39" s="13">
        <v>1692529</v>
      </c>
      <c r="H39" s="13">
        <v>1041392</v>
      </c>
      <c r="I39" s="13">
        <v>241322</v>
      </c>
      <c r="J39" s="34">
        <f t="shared" si="0"/>
        <v>3740730</v>
      </c>
      <c r="L39" s="15"/>
      <c r="N39" s="16"/>
      <c r="P39" s="15"/>
    </row>
    <row r="40" spans="1:16" s="4" customFormat="1" ht="20.100000000000001" customHeight="1">
      <c r="A40" s="9">
        <v>35</v>
      </c>
      <c r="B40" s="10" t="s">
        <v>46</v>
      </c>
      <c r="C40" s="11">
        <v>780121</v>
      </c>
      <c r="D40" s="12">
        <v>258726</v>
      </c>
      <c r="E40" s="13">
        <v>136268</v>
      </c>
      <c r="F40" s="13">
        <v>491145</v>
      </c>
      <c r="G40" s="13">
        <v>3728442</v>
      </c>
      <c r="H40" s="13">
        <v>486673</v>
      </c>
      <c r="I40" s="13">
        <v>313971</v>
      </c>
      <c r="J40" s="34">
        <f t="shared" si="0"/>
        <v>5415225</v>
      </c>
      <c r="L40" s="15"/>
      <c r="N40" s="16"/>
      <c r="P40" s="15"/>
    </row>
    <row r="41" spans="1:16" s="4" customFormat="1" ht="20.100000000000001" customHeight="1">
      <c r="A41" s="9">
        <v>36</v>
      </c>
      <c r="B41" s="10" t="s">
        <v>47</v>
      </c>
      <c r="C41" s="11">
        <v>780133</v>
      </c>
      <c r="D41" s="12">
        <v>540</v>
      </c>
      <c r="E41" s="13">
        <v>0</v>
      </c>
      <c r="F41" s="13">
        <v>1891</v>
      </c>
      <c r="G41" s="13">
        <v>1080</v>
      </c>
      <c r="H41" s="13">
        <v>5672</v>
      </c>
      <c r="I41" s="13">
        <v>1351</v>
      </c>
      <c r="J41" s="34">
        <f t="shared" si="0"/>
        <v>10534</v>
      </c>
      <c r="L41" s="15"/>
      <c r="N41" s="16"/>
      <c r="P41" s="15"/>
    </row>
    <row r="42" spans="1:16" s="4" customFormat="1" ht="20.100000000000001" customHeight="1">
      <c r="A42" s="9">
        <v>37</v>
      </c>
      <c r="B42" s="10" t="s">
        <v>48</v>
      </c>
      <c r="C42" s="11">
        <v>780190</v>
      </c>
      <c r="D42" s="12">
        <v>1762</v>
      </c>
      <c r="E42" s="13">
        <v>3736</v>
      </c>
      <c r="F42" s="13">
        <v>1128</v>
      </c>
      <c r="G42" s="13">
        <v>352</v>
      </c>
      <c r="H42" s="13">
        <v>6203</v>
      </c>
      <c r="I42" s="13">
        <v>292198</v>
      </c>
      <c r="J42" s="34">
        <f t="shared" si="0"/>
        <v>305379</v>
      </c>
      <c r="L42" s="15"/>
      <c r="N42" s="16"/>
      <c r="P42" s="15"/>
    </row>
    <row r="43" spans="1:16" s="4" customFormat="1" ht="20.100000000000001" customHeight="1">
      <c r="A43" s="9">
        <v>38</v>
      </c>
      <c r="B43" s="10" t="s">
        <v>49</v>
      </c>
      <c r="C43" s="11">
        <v>780061</v>
      </c>
      <c r="D43" s="12">
        <v>792781</v>
      </c>
      <c r="E43" s="13">
        <v>268212</v>
      </c>
      <c r="F43" s="13">
        <v>1282057</v>
      </c>
      <c r="G43" s="13">
        <v>307518</v>
      </c>
      <c r="H43" s="13">
        <v>4063676</v>
      </c>
      <c r="I43" s="13">
        <v>995788</v>
      </c>
      <c r="J43" s="34">
        <f t="shared" si="0"/>
        <v>7710032</v>
      </c>
      <c r="L43" s="15"/>
      <c r="N43" s="16"/>
      <c r="P43" s="15"/>
    </row>
    <row r="44" spans="1:16" s="4" customFormat="1" ht="20.100000000000001" customHeight="1">
      <c r="A44" s="9">
        <v>39</v>
      </c>
      <c r="B44" s="10" t="s">
        <v>50</v>
      </c>
      <c r="C44" s="11">
        <v>780134</v>
      </c>
      <c r="D44" s="12">
        <v>763936</v>
      </c>
      <c r="E44" s="13">
        <v>273147</v>
      </c>
      <c r="F44" s="13">
        <v>2514576</v>
      </c>
      <c r="G44" s="13">
        <v>92507</v>
      </c>
      <c r="H44" s="13">
        <v>961952</v>
      </c>
      <c r="I44" s="13">
        <v>5338177</v>
      </c>
      <c r="J44" s="34">
        <f t="shared" si="0"/>
        <v>9944295</v>
      </c>
      <c r="L44" s="15"/>
      <c r="N44" s="16"/>
      <c r="P44" s="15"/>
    </row>
    <row r="45" spans="1:16" s="4" customFormat="1" ht="20.100000000000001" customHeight="1">
      <c r="A45" s="9">
        <v>40</v>
      </c>
      <c r="B45" s="10" t="s">
        <v>51</v>
      </c>
      <c r="C45" s="11">
        <v>780062</v>
      </c>
      <c r="D45" s="12">
        <v>2649365</v>
      </c>
      <c r="E45" s="13">
        <v>1112763</v>
      </c>
      <c r="F45" s="13">
        <v>1282858</v>
      </c>
      <c r="G45" s="13">
        <v>889798</v>
      </c>
      <c r="H45" s="13">
        <v>7363587</v>
      </c>
      <c r="I45" s="13">
        <v>2558943</v>
      </c>
      <c r="J45" s="34">
        <f t="shared" si="0"/>
        <v>15857314</v>
      </c>
      <c r="L45" s="15"/>
      <c r="N45" s="16"/>
      <c r="P45" s="15"/>
    </row>
    <row r="46" spans="1:16" s="4" customFormat="1" ht="20.100000000000001" customHeight="1">
      <c r="A46" s="9">
        <v>41</v>
      </c>
      <c r="B46" s="10" t="s">
        <v>52</v>
      </c>
      <c r="C46" s="11">
        <v>780297</v>
      </c>
      <c r="D46" s="12">
        <v>912</v>
      </c>
      <c r="E46" s="13">
        <v>249</v>
      </c>
      <c r="F46" s="13">
        <v>912</v>
      </c>
      <c r="G46" s="13">
        <v>414</v>
      </c>
      <c r="H46" s="13">
        <v>1243</v>
      </c>
      <c r="I46" s="13">
        <v>2486</v>
      </c>
      <c r="J46" s="34">
        <f t="shared" si="0"/>
        <v>6216</v>
      </c>
      <c r="L46" s="15"/>
      <c r="N46" s="16"/>
      <c r="P46" s="15"/>
    </row>
    <row r="47" spans="1:16" s="4" customFormat="1" ht="20.100000000000001" customHeight="1">
      <c r="A47" s="9">
        <v>42</v>
      </c>
      <c r="B47" s="10" t="s">
        <v>53</v>
      </c>
      <c r="C47" s="11">
        <v>780122</v>
      </c>
      <c r="D47" s="12">
        <v>1072372</v>
      </c>
      <c r="E47" s="13">
        <v>346346</v>
      </c>
      <c r="F47" s="13">
        <v>507091</v>
      </c>
      <c r="G47" s="13">
        <v>151686</v>
      </c>
      <c r="H47" s="13">
        <v>1593865</v>
      </c>
      <c r="I47" s="13">
        <v>11133709</v>
      </c>
      <c r="J47" s="34">
        <f t="shared" si="0"/>
        <v>14805069</v>
      </c>
      <c r="L47" s="15"/>
      <c r="N47" s="16"/>
      <c r="P47" s="15"/>
    </row>
    <row r="48" spans="1:16" s="4" customFormat="1" ht="20.100000000000001" customHeight="1">
      <c r="A48" s="9">
        <v>43</v>
      </c>
      <c r="B48" s="10" t="s">
        <v>54</v>
      </c>
      <c r="C48" s="11">
        <v>780063</v>
      </c>
      <c r="D48" s="12">
        <v>694611</v>
      </c>
      <c r="E48" s="13">
        <v>312187</v>
      </c>
      <c r="F48" s="13">
        <v>817479</v>
      </c>
      <c r="G48" s="13">
        <v>158176</v>
      </c>
      <c r="H48" s="13">
        <v>2690031</v>
      </c>
      <c r="I48" s="13">
        <v>735975</v>
      </c>
      <c r="J48" s="34">
        <f t="shared" si="0"/>
        <v>5408459</v>
      </c>
      <c r="L48" s="15"/>
      <c r="N48" s="16"/>
      <c r="P48" s="15"/>
    </row>
    <row r="49" spans="1:16" s="4" customFormat="1" ht="20.100000000000001" customHeight="1">
      <c r="A49" s="9">
        <v>44</v>
      </c>
      <c r="B49" s="10" t="s">
        <v>55</v>
      </c>
      <c r="C49" s="11">
        <v>780123</v>
      </c>
      <c r="D49" s="12">
        <v>1187243</v>
      </c>
      <c r="E49" s="13">
        <v>739945</v>
      </c>
      <c r="F49" s="13">
        <v>10468902</v>
      </c>
      <c r="G49" s="13">
        <v>1620575</v>
      </c>
      <c r="H49" s="13">
        <v>3050622</v>
      </c>
      <c r="I49" s="13">
        <v>1069491</v>
      </c>
      <c r="J49" s="34">
        <f t="shared" si="0"/>
        <v>18136778</v>
      </c>
      <c r="L49" s="15"/>
      <c r="N49" s="16"/>
      <c r="P49" s="15"/>
    </row>
    <row r="50" spans="1:16" s="4" customFormat="1" ht="20.100000000000001" customHeight="1">
      <c r="A50" s="9">
        <v>45</v>
      </c>
      <c r="B50" s="10" t="s">
        <v>56</v>
      </c>
      <c r="C50" s="11">
        <v>780124</v>
      </c>
      <c r="D50" s="12">
        <v>1835837</v>
      </c>
      <c r="E50" s="13">
        <v>950484</v>
      </c>
      <c r="F50" s="13">
        <v>4376249</v>
      </c>
      <c r="G50" s="13">
        <v>389879</v>
      </c>
      <c r="H50" s="13">
        <v>13280678</v>
      </c>
      <c r="I50" s="13">
        <v>1290633</v>
      </c>
      <c r="J50" s="34">
        <f t="shared" si="0"/>
        <v>22123760</v>
      </c>
      <c r="L50" s="15"/>
      <c r="N50" s="16"/>
      <c r="P50" s="15"/>
    </row>
    <row r="51" spans="1:16" s="4" customFormat="1" ht="20.100000000000001" customHeight="1">
      <c r="A51" s="9">
        <v>46</v>
      </c>
      <c r="B51" s="10" t="s">
        <v>57</v>
      </c>
      <c r="C51" s="11">
        <v>780125</v>
      </c>
      <c r="D51" s="12">
        <v>395742</v>
      </c>
      <c r="E51" s="13">
        <v>210196</v>
      </c>
      <c r="F51" s="13">
        <v>614780</v>
      </c>
      <c r="G51" s="13">
        <v>104897</v>
      </c>
      <c r="H51" s="13">
        <v>8895088</v>
      </c>
      <c r="I51" s="13">
        <v>310003</v>
      </c>
      <c r="J51" s="34">
        <f t="shared" si="0"/>
        <v>10530706</v>
      </c>
      <c r="L51" s="15"/>
      <c r="N51" s="16"/>
      <c r="P51" s="15"/>
    </row>
    <row r="52" spans="1:16" s="4" customFormat="1" ht="20.100000000000001" customHeight="1">
      <c r="A52" s="9">
        <v>47</v>
      </c>
      <c r="B52" s="10" t="s">
        <v>58</v>
      </c>
      <c r="C52" s="11">
        <v>780064</v>
      </c>
      <c r="D52" s="12">
        <v>556431</v>
      </c>
      <c r="E52" s="13">
        <v>469245</v>
      </c>
      <c r="F52" s="13">
        <v>553385</v>
      </c>
      <c r="G52" s="13">
        <v>142106</v>
      </c>
      <c r="H52" s="13">
        <v>2755980</v>
      </c>
      <c r="I52" s="13">
        <v>525782</v>
      </c>
      <c r="J52" s="34">
        <f t="shared" si="0"/>
        <v>5002929</v>
      </c>
      <c r="L52" s="15"/>
      <c r="N52" s="16"/>
      <c r="P52" s="15"/>
    </row>
    <row r="53" spans="1:16" s="4" customFormat="1" ht="20.100000000000001" customHeight="1">
      <c r="A53" s="9">
        <v>48</v>
      </c>
      <c r="B53" s="10" t="s">
        <v>59</v>
      </c>
      <c r="C53" s="11">
        <v>780065</v>
      </c>
      <c r="D53" s="12">
        <v>221169</v>
      </c>
      <c r="E53" s="13">
        <v>92035</v>
      </c>
      <c r="F53" s="13">
        <v>108355</v>
      </c>
      <c r="G53" s="13">
        <v>4067477</v>
      </c>
      <c r="H53" s="13">
        <v>1081080</v>
      </c>
      <c r="I53" s="13">
        <v>164430</v>
      </c>
      <c r="J53" s="34">
        <f t="shared" si="0"/>
        <v>5734546</v>
      </c>
      <c r="L53" s="15"/>
      <c r="N53" s="16"/>
      <c r="P53" s="15"/>
    </row>
    <row r="54" spans="1:16" s="4" customFormat="1" ht="20.100000000000001" customHeight="1">
      <c r="A54" s="9">
        <v>49</v>
      </c>
      <c r="B54" s="10" t="s">
        <v>60</v>
      </c>
      <c r="C54" s="11">
        <v>780126</v>
      </c>
      <c r="D54" s="12">
        <v>791513</v>
      </c>
      <c r="E54" s="13">
        <v>226674</v>
      </c>
      <c r="F54" s="13">
        <v>961921</v>
      </c>
      <c r="G54" s="13">
        <v>107796</v>
      </c>
      <c r="H54" s="13">
        <v>1389978</v>
      </c>
      <c r="I54" s="13">
        <v>6797479</v>
      </c>
      <c r="J54" s="34">
        <f t="shared" si="0"/>
        <v>10275361</v>
      </c>
      <c r="L54" s="15"/>
      <c r="N54" s="16"/>
      <c r="P54" s="15"/>
    </row>
    <row r="55" spans="1:16" s="4" customFormat="1" ht="20.100000000000001" customHeight="1">
      <c r="A55" s="9">
        <v>50</v>
      </c>
      <c r="B55" s="10" t="s">
        <v>61</v>
      </c>
      <c r="C55" s="11">
        <v>780066</v>
      </c>
      <c r="D55" s="12">
        <v>469958</v>
      </c>
      <c r="E55" s="13">
        <v>265165</v>
      </c>
      <c r="F55" s="13">
        <v>907822</v>
      </c>
      <c r="G55" s="13">
        <v>91291</v>
      </c>
      <c r="H55" s="13">
        <v>957822</v>
      </c>
      <c r="I55" s="13">
        <v>3358297</v>
      </c>
      <c r="J55" s="34">
        <f t="shared" si="0"/>
        <v>6050355</v>
      </c>
      <c r="L55" s="15"/>
      <c r="N55" s="16"/>
      <c r="P55" s="15"/>
    </row>
    <row r="56" spans="1:16" s="4" customFormat="1" ht="20.100000000000001" customHeight="1">
      <c r="A56" s="9">
        <v>51</v>
      </c>
      <c r="B56" s="10" t="s">
        <v>62</v>
      </c>
      <c r="C56" s="11">
        <v>780127</v>
      </c>
      <c r="D56" s="12">
        <v>350018</v>
      </c>
      <c r="E56" s="13">
        <v>600723</v>
      </c>
      <c r="F56" s="13">
        <v>2649819</v>
      </c>
      <c r="G56" s="13">
        <v>43752</v>
      </c>
      <c r="H56" s="13">
        <v>422713</v>
      </c>
      <c r="I56" s="13">
        <v>327755</v>
      </c>
      <c r="J56" s="34">
        <f t="shared" si="0"/>
        <v>4394780</v>
      </c>
      <c r="L56" s="15"/>
      <c r="N56" s="16"/>
      <c r="P56" s="15"/>
    </row>
    <row r="57" spans="1:16" s="4" customFormat="1" ht="20.100000000000001" customHeight="1">
      <c r="A57" s="9">
        <v>52</v>
      </c>
      <c r="B57" s="10" t="s">
        <v>63</v>
      </c>
      <c r="C57" s="11">
        <v>780067</v>
      </c>
      <c r="D57" s="12">
        <v>391357</v>
      </c>
      <c r="E57" s="13">
        <v>121678</v>
      </c>
      <c r="F57" s="13">
        <v>371495</v>
      </c>
      <c r="G57" s="13">
        <v>72216</v>
      </c>
      <c r="H57" s="13">
        <v>3000018</v>
      </c>
      <c r="I57" s="13">
        <v>764010</v>
      </c>
      <c r="J57" s="34">
        <f t="shared" si="0"/>
        <v>4720774</v>
      </c>
      <c r="L57" s="15"/>
      <c r="N57" s="16"/>
      <c r="P57" s="15"/>
    </row>
    <row r="58" spans="1:16" s="4" customFormat="1" ht="20.100000000000001" customHeight="1">
      <c r="A58" s="9">
        <v>53</v>
      </c>
      <c r="B58" s="10" t="s">
        <v>64</v>
      </c>
      <c r="C58" s="11">
        <v>780129</v>
      </c>
      <c r="D58" s="12">
        <v>1517451</v>
      </c>
      <c r="E58" s="13">
        <v>1896219</v>
      </c>
      <c r="F58" s="13">
        <v>971725</v>
      </c>
      <c r="G58" s="13">
        <v>288607</v>
      </c>
      <c r="H58" s="13">
        <v>2191325</v>
      </c>
      <c r="I58" s="13">
        <v>805775</v>
      </c>
      <c r="J58" s="34">
        <f t="shared" si="0"/>
        <v>7671102</v>
      </c>
      <c r="L58" s="15"/>
      <c r="N58" s="16"/>
      <c r="P58" s="15"/>
    </row>
    <row r="59" spans="1:16" s="4" customFormat="1" ht="20.100000000000001" customHeight="1">
      <c r="A59" s="9">
        <v>54</v>
      </c>
      <c r="B59" s="10" t="s">
        <v>65</v>
      </c>
      <c r="C59" s="11">
        <v>780098</v>
      </c>
      <c r="D59" s="12">
        <v>1128621</v>
      </c>
      <c r="E59" s="13">
        <v>680580</v>
      </c>
      <c r="F59" s="13">
        <v>4257980</v>
      </c>
      <c r="G59" s="13">
        <v>137540</v>
      </c>
      <c r="H59" s="13">
        <v>1295710</v>
      </c>
      <c r="I59" s="13">
        <v>1353269</v>
      </c>
      <c r="J59" s="34">
        <f t="shared" si="0"/>
        <v>8853700</v>
      </c>
      <c r="L59" s="15"/>
      <c r="N59" s="16"/>
      <c r="P59" s="15"/>
    </row>
    <row r="60" spans="1:16" s="4" customFormat="1" ht="20.100000000000001" customHeight="1">
      <c r="A60" s="9">
        <v>55</v>
      </c>
      <c r="B60" s="10" t="s">
        <v>66</v>
      </c>
      <c r="C60" s="11">
        <v>780050</v>
      </c>
      <c r="D60" s="12">
        <v>1648407</v>
      </c>
      <c r="E60" s="13">
        <v>251500</v>
      </c>
      <c r="F60" s="13">
        <v>477050</v>
      </c>
      <c r="G60" s="13">
        <v>137944</v>
      </c>
      <c r="H60" s="13">
        <v>2718207</v>
      </c>
      <c r="I60" s="13">
        <v>2597628</v>
      </c>
      <c r="J60" s="34">
        <f t="shared" si="0"/>
        <v>7830736</v>
      </c>
      <c r="L60" s="15"/>
      <c r="N60" s="16"/>
      <c r="P60" s="15"/>
    </row>
    <row r="61" spans="1:16" s="4" customFormat="1" ht="20.100000000000001" customHeight="1">
      <c r="A61" s="9">
        <v>56</v>
      </c>
      <c r="B61" s="10" t="s">
        <v>67</v>
      </c>
      <c r="C61" s="11">
        <v>780099</v>
      </c>
      <c r="D61" s="12">
        <v>2371994</v>
      </c>
      <c r="E61" s="13">
        <v>901501</v>
      </c>
      <c r="F61" s="13">
        <v>4592257</v>
      </c>
      <c r="G61" s="13">
        <v>427606</v>
      </c>
      <c r="H61" s="13">
        <v>20382914</v>
      </c>
      <c r="I61" s="13">
        <v>1537074</v>
      </c>
      <c r="J61" s="34">
        <f t="shared" si="0"/>
        <v>30213346</v>
      </c>
      <c r="L61" s="15"/>
      <c r="N61" s="16"/>
      <c r="P61" s="15"/>
    </row>
    <row r="62" spans="1:16" s="4" customFormat="1" ht="20.100000000000001" customHeight="1">
      <c r="A62" s="9">
        <v>57</v>
      </c>
      <c r="B62" s="10" t="s">
        <v>68</v>
      </c>
      <c r="C62" s="11">
        <v>780100</v>
      </c>
      <c r="D62" s="12">
        <v>562865</v>
      </c>
      <c r="E62" s="13">
        <v>808400</v>
      </c>
      <c r="F62" s="13">
        <v>653123</v>
      </c>
      <c r="G62" s="13">
        <v>5267414</v>
      </c>
      <c r="H62" s="13">
        <v>1437460</v>
      </c>
      <c r="I62" s="13">
        <v>2225431</v>
      </c>
      <c r="J62" s="34">
        <f t="shared" si="0"/>
        <v>10954693</v>
      </c>
      <c r="L62" s="15"/>
      <c r="N62" s="16"/>
      <c r="P62" s="15"/>
    </row>
    <row r="63" spans="1:16" s="4" customFormat="1" ht="20.100000000000001" customHeight="1">
      <c r="A63" s="9">
        <v>58</v>
      </c>
      <c r="B63" s="10" t="s">
        <v>69</v>
      </c>
      <c r="C63" s="11">
        <v>780101</v>
      </c>
      <c r="D63" s="12">
        <v>1589722</v>
      </c>
      <c r="E63" s="13">
        <v>562930</v>
      </c>
      <c r="F63" s="13">
        <v>1707349</v>
      </c>
      <c r="G63" s="13">
        <v>224470</v>
      </c>
      <c r="H63" s="13">
        <v>2178987</v>
      </c>
      <c r="I63" s="13">
        <v>12719785</v>
      </c>
      <c r="J63" s="34">
        <f t="shared" si="0"/>
        <v>18983243</v>
      </c>
      <c r="L63" s="15"/>
      <c r="N63" s="16"/>
      <c r="P63" s="15"/>
    </row>
    <row r="64" spans="1:16" s="4" customFormat="1" ht="20.100000000000001" customHeight="1">
      <c r="A64" s="9">
        <v>59</v>
      </c>
      <c r="B64" s="10" t="s">
        <v>70</v>
      </c>
      <c r="C64" s="11">
        <v>780102</v>
      </c>
      <c r="D64" s="12">
        <v>2528057</v>
      </c>
      <c r="E64" s="13">
        <v>324739</v>
      </c>
      <c r="F64" s="13">
        <v>5422556</v>
      </c>
      <c r="G64" s="13">
        <v>129625</v>
      </c>
      <c r="H64" s="13">
        <v>1507771</v>
      </c>
      <c r="I64" s="13">
        <v>2059391</v>
      </c>
      <c r="J64" s="34">
        <f t="shared" si="0"/>
        <v>11972139</v>
      </c>
      <c r="L64" s="15"/>
      <c r="N64" s="16"/>
      <c r="P64" s="15"/>
    </row>
    <row r="65" spans="1:16" s="4" customFormat="1" ht="20.100000000000001" customHeight="1">
      <c r="A65" s="9">
        <v>60</v>
      </c>
      <c r="B65" s="10" t="s">
        <v>71</v>
      </c>
      <c r="C65" s="11">
        <v>780103</v>
      </c>
      <c r="D65" s="12">
        <v>1317719</v>
      </c>
      <c r="E65" s="13">
        <v>372900</v>
      </c>
      <c r="F65" s="13">
        <v>484362</v>
      </c>
      <c r="G65" s="13">
        <v>136316</v>
      </c>
      <c r="H65" s="13">
        <v>3827657</v>
      </c>
      <c r="I65" s="13">
        <v>7201687</v>
      </c>
      <c r="J65" s="34">
        <f t="shared" si="0"/>
        <v>13340641</v>
      </c>
      <c r="L65" s="15"/>
      <c r="N65" s="16"/>
      <c r="P65" s="15"/>
    </row>
    <row r="66" spans="1:16" s="4" customFormat="1" ht="20.100000000000001" customHeight="1">
      <c r="A66" s="9">
        <v>61</v>
      </c>
      <c r="B66" s="10" t="s">
        <v>72</v>
      </c>
      <c r="C66" s="11">
        <v>780082</v>
      </c>
      <c r="D66" s="12">
        <v>3714173</v>
      </c>
      <c r="E66" s="13">
        <v>847700</v>
      </c>
      <c r="F66" s="13">
        <v>26698308</v>
      </c>
      <c r="G66" s="13">
        <v>397204</v>
      </c>
      <c r="H66" s="13">
        <v>3481944</v>
      </c>
      <c r="I66" s="13">
        <v>3213070</v>
      </c>
      <c r="J66" s="34">
        <f t="shared" si="0"/>
        <v>38352399</v>
      </c>
      <c r="L66" s="15"/>
      <c r="N66" s="16"/>
      <c r="P66" s="15"/>
    </row>
    <row r="67" spans="1:16" s="4" customFormat="1" ht="20.100000000000001" customHeight="1">
      <c r="A67" s="9">
        <v>62</v>
      </c>
      <c r="B67" s="10" t="s">
        <v>73</v>
      </c>
      <c r="C67" s="11">
        <v>780194</v>
      </c>
      <c r="D67" s="12">
        <v>528355</v>
      </c>
      <c r="E67" s="13">
        <v>136803</v>
      </c>
      <c r="F67" s="13">
        <v>279168</v>
      </c>
      <c r="G67" s="13">
        <v>131617</v>
      </c>
      <c r="H67" s="13">
        <v>958845</v>
      </c>
      <c r="I67" s="13">
        <v>4025359</v>
      </c>
      <c r="J67" s="34">
        <f t="shared" si="0"/>
        <v>6060147</v>
      </c>
      <c r="L67" s="15"/>
      <c r="N67" s="16"/>
      <c r="P67" s="15"/>
    </row>
    <row r="68" spans="1:16" s="4" customFormat="1" ht="20.100000000000001" customHeight="1">
      <c r="A68" s="9">
        <v>63</v>
      </c>
      <c r="B68" s="10" t="s">
        <v>74</v>
      </c>
      <c r="C68" s="11">
        <v>780094</v>
      </c>
      <c r="D68" s="12">
        <v>1185559</v>
      </c>
      <c r="E68" s="13">
        <v>119464</v>
      </c>
      <c r="F68" s="13">
        <v>266730</v>
      </c>
      <c r="G68" s="13">
        <v>113408</v>
      </c>
      <c r="H68" s="13">
        <v>2104388</v>
      </c>
      <c r="I68" s="13">
        <v>6629994</v>
      </c>
      <c r="J68" s="34">
        <f t="shared" si="0"/>
        <v>10419543</v>
      </c>
      <c r="L68" s="15"/>
      <c r="N68" s="16"/>
      <c r="P68" s="15"/>
    </row>
    <row r="69" spans="1:16" s="4" customFormat="1" ht="20.100000000000001" customHeight="1">
      <c r="A69" s="9">
        <v>64</v>
      </c>
      <c r="B69" s="10" t="s">
        <v>75</v>
      </c>
      <c r="C69" s="11">
        <v>780192</v>
      </c>
      <c r="D69" s="12">
        <v>406457</v>
      </c>
      <c r="E69" s="13">
        <v>252467</v>
      </c>
      <c r="F69" s="13">
        <v>338489</v>
      </c>
      <c r="G69" s="13">
        <v>1887273</v>
      </c>
      <c r="H69" s="13">
        <v>1274981</v>
      </c>
      <c r="I69" s="13">
        <v>2267179</v>
      </c>
      <c r="J69" s="34">
        <f t="shared" si="0"/>
        <v>6426846</v>
      </c>
      <c r="L69" s="15"/>
      <c r="N69" s="16"/>
      <c r="P69" s="15"/>
    </row>
    <row r="70" spans="1:16" s="4" customFormat="1" ht="20.100000000000001" customHeight="1">
      <c r="A70" s="9">
        <v>65</v>
      </c>
      <c r="B70" s="10" t="s">
        <v>76</v>
      </c>
      <c r="C70" s="11">
        <v>780306</v>
      </c>
      <c r="D70" s="12">
        <v>340444</v>
      </c>
      <c r="E70" s="13">
        <v>3548180</v>
      </c>
      <c r="F70" s="13">
        <v>589967</v>
      </c>
      <c r="G70" s="13">
        <v>4233971</v>
      </c>
      <c r="H70" s="13">
        <v>2223404</v>
      </c>
      <c r="I70" s="13">
        <v>331905</v>
      </c>
      <c r="J70" s="34">
        <f t="shared" ref="J70:J102" si="1">SUM(D70:I70)</f>
        <v>11267871</v>
      </c>
      <c r="L70" s="15"/>
      <c r="N70" s="16"/>
      <c r="P70" s="15"/>
    </row>
    <row r="71" spans="1:16" s="4" customFormat="1" ht="20.100000000000001" customHeight="1">
      <c r="A71" s="9">
        <v>66</v>
      </c>
      <c r="B71" s="10" t="s">
        <v>77</v>
      </c>
      <c r="C71" s="11">
        <v>780027</v>
      </c>
      <c r="D71" s="12">
        <v>371857</v>
      </c>
      <c r="E71" s="13">
        <v>99125</v>
      </c>
      <c r="F71" s="13">
        <v>463862</v>
      </c>
      <c r="G71" s="13">
        <v>61337</v>
      </c>
      <c r="H71" s="13">
        <v>584894</v>
      </c>
      <c r="I71" s="13">
        <v>2387220</v>
      </c>
      <c r="J71" s="34">
        <f t="shared" si="1"/>
        <v>3968295</v>
      </c>
      <c r="L71" s="15"/>
      <c r="N71" s="16"/>
      <c r="P71" s="15"/>
    </row>
    <row r="72" spans="1:16" s="4" customFormat="1" ht="20.100000000000001" customHeight="1">
      <c r="A72" s="9">
        <v>67</v>
      </c>
      <c r="B72" s="10" t="s">
        <v>78</v>
      </c>
      <c r="C72" s="11">
        <v>780086</v>
      </c>
      <c r="D72" s="12">
        <v>637843</v>
      </c>
      <c r="E72" s="13">
        <v>1024957</v>
      </c>
      <c r="F72" s="13">
        <v>232544</v>
      </c>
      <c r="G72" s="13">
        <v>73014</v>
      </c>
      <c r="H72" s="13">
        <v>1411245</v>
      </c>
      <c r="I72" s="13">
        <v>424310</v>
      </c>
      <c r="J72" s="34">
        <f t="shared" si="1"/>
        <v>3803913</v>
      </c>
      <c r="L72" s="15"/>
      <c r="N72" s="16"/>
      <c r="P72" s="15"/>
    </row>
    <row r="73" spans="1:16" s="4" customFormat="1" ht="20.100000000000001" customHeight="1">
      <c r="A73" s="9">
        <v>68</v>
      </c>
      <c r="B73" s="10" t="s">
        <v>79</v>
      </c>
      <c r="C73" s="11">
        <v>780020</v>
      </c>
      <c r="D73" s="12">
        <v>545034</v>
      </c>
      <c r="E73" s="13">
        <v>53552</v>
      </c>
      <c r="F73" s="13">
        <v>169626</v>
      </c>
      <c r="G73" s="13">
        <v>67687</v>
      </c>
      <c r="H73" s="13">
        <v>1476892</v>
      </c>
      <c r="I73" s="13">
        <v>1284159</v>
      </c>
      <c r="J73" s="34">
        <f t="shared" si="1"/>
        <v>3596950</v>
      </c>
      <c r="L73" s="15"/>
      <c r="N73" s="16"/>
      <c r="P73" s="15"/>
    </row>
    <row r="74" spans="1:16" s="4" customFormat="1" ht="20.100000000000001" customHeight="1">
      <c r="A74" s="9">
        <v>69</v>
      </c>
      <c r="B74" s="10" t="s">
        <v>80</v>
      </c>
      <c r="C74" s="11">
        <v>780021</v>
      </c>
      <c r="D74" s="12">
        <v>442403</v>
      </c>
      <c r="E74" s="13">
        <v>67241</v>
      </c>
      <c r="F74" s="13">
        <v>340207</v>
      </c>
      <c r="G74" s="13">
        <v>41359</v>
      </c>
      <c r="H74" s="13">
        <v>643859</v>
      </c>
      <c r="I74" s="13">
        <v>1410192</v>
      </c>
      <c r="J74" s="34">
        <f t="shared" si="1"/>
        <v>2945261</v>
      </c>
      <c r="L74" s="15"/>
      <c r="N74" s="16"/>
      <c r="P74" s="15"/>
    </row>
    <row r="75" spans="1:16" s="4" customFormat="1" ht="20.100000000000001" customHeight="1">
      <c r="A75" s="9">
        <v>70</v>
      </c>
      <c r="B75" s="10" t="s">
        <v>81</v>
      </c>
      <c r="C75" s="11">
        <v>780087</v>
      </c>
      <c r="D75" s="12">
        <v>649050</v>
      </c>
      <c r="E75" s="13">
        <v>73674</v>
      </c>
      <c r="F75" s="13">
        <v>441497</v>
      </c>
      <c r="G75" s="13">
        <v>48933</v>
      </c>
      <c r="H75" s="13">
        <v>770008</v>
      </c>
      <c r="I75" s="13">
        <v>4388577</v>
      </c>
      <c r="J75" s="34">
        <f t="shared" si="1"/>
        <v>6371739</v>
      </c>
      <c r="L75" s="15"/>
      <c r="N75" s="16"/>
      <c r="P75" s="15"/>
    </row>
    <row r="76" spans="1:16" s="4" customFormat="1" ht="20.100000000000001" customHeight="1">
      <c r="A76" s="9">
        <v>71</v>
      </c>
      <c r="B76" s="10" t="s">
        <v>82</v>
      </c>
      <c r="C76" s="11">
        <v>780088</v>
      </c>
      <c r="D76" s="12">
        <v>901109</v>
      </c>
      <c r="E76" s="13">
        <v>185393</v>
      </c>
      <c r="F76" s="13">
        <v>5466343</v>
      </c>
      <c r="G76" s="13">
        <v>86645</v>
      </c>
      <c r="H76" s="13">
        <v>721767</v>
      </c>
      <c r="I76" s="13">
        <v>711041</v>
      </c>
      <c r="J76" s="34">
        <f t="shared" si="1"/>
        <v>8072298</v>
      </c>
      <c r="L76" s="15"/>
      <c r="N76" s="16"/>
      <c r="P76" s="15"/>
    </row>
    <row r="77" spans="1:16" s="4" customFormat="1" ht="20.100000000000001" customHeight="1">
      <c r="A77" s="9">
        <v>72</v>
      </c>
      <c r="B77" s="10" t="s">
        <v>83</v>
      </c>
      <c r="C77" s="11">
        <v>780089</v>
      </c>
      <c r="D77" s="12">
        <v>1497977</v>
      </c>
      <c r="E77" s="13">
        <v>747763</v>
      </c>
      <c r="F77" s="13">
        <v>509219</v>
      </c>
      <c r="G77" s="13">
        <v>142418</v>
      </c>
      <c r="H77" s="13">
        <v>3711311</v>
      </c>
      <c r="I77" s="13">
        <v>1344394</v>
      </c>
      <c r="J77" s="34">
        <f t="shared" si="1"/>
        <v>7953082</v>
      </c>
      <c r="L77" s="15"/>
      <c r="N77" s="16"/>
      <c r="P77" s="15"/>
    </row>
    <row r="78" spans="1:16" s="4" customFormat="1" ht="20.100000000000001" customHeight="1">
      <c r="A78" s="9">
        <v>73</v>
      </c>
      <c r="B78" s="10" t="s">
        <v>84</v>
      </c>
      <c r="C78" s="11">
        <v>780022</v>
      </c>
      <c r="D78" s="12">
        <v>852349</v>
      </c>
      <c r="E78" s="13">
        <v>408338</v>
      </c>
      <c r="F78" s="13">
        <v>1098270</v>
      </c>
      <c r="G78" s="13">
        <v>346723</v>
      </c>
      <c r="H78" s="13">
        <v>2407871</v>
      </c>
      <c r="I78" s="13">
        <v>311861</v>
      </c>
      <c r="J78" s="34">
        <f t="shared" si="1"/>
        <v>5425412</v>
      </c>
      <c r="L78" s="15"/>
      <c r="N78" s="16"/>
      <c r="P78" s="15"/>
    </row>
    <row r="79" spans="1:16" s="4" customFormat="1" ht="20.100000000000001" customHeight="1">
      <c r="A79" s="9">
        <v>74</v>
      </c>
      <c r="B79" s="10" t="s">
        <v>85</v>
      </c>
      <c r="C79" s="11">
        <v>780023</v>
      </c>
      <c r="D79" s="12">
        <v>740577</v>
      </c>
      <c r="E79" s="13">
        <v>401407</v>
      </c>
      <c r="F79" s="13">
        <v>1780919</v>
      </c>
      <c r="G79" s="13">
        <v>130722</v>
      </c>
      <c r="H79" s="13">
        <v>1314831</v>
      </c>
      <c r="I79" s="13">
        <v>311993</v>
      </c>
      <c r="J79" s="34">
        <f t="shared" si="1"/>
        <v>4680449</v>
      </c>
      <c r="L79" s="15"/>
      <c r="N79" s="16"/>
      <c r="P79" s="15"/>
    </row>
    <row r="80" spans="1:16" s="4" customFormat="1" ht="20.100000000000001" customHeight="1">
      <c r="A80" s="9">
        <v>75</v>
      </c>
      <c r="B80" s="10" t="s">
        <v>86</v>
      </c>
      <c r="C80" s="11">
        <v>780090</v>
      </c>
      <c r="D80" s="12">
        <v>2921911</v>
      </c>
      <c r="E80" s="13">
        <v>346223</v>
      </c>
      <c r="F80" s="13">
        <v>700452</v>
      </c>
      <c r="G80" s="13">
        <v>4891570</v>
      </c>
      <c r="H80" s="13">
        <v>4850708</v>
      </c>
      <c r="I80" s="13">
        <v>2298765</v>
      </c>
      <c r="J80" s="34">
        <f t="shared" si="1"/>
        <v>16009629</v>
      </c>
      <c r="L80" s="15"/>
      <c r="N80" s="16"/>
      <c r="P80" s="15"/>
    </row>
    <row r="81" spans="1:16" s="4" customFormat="1" ht="20.100000000000001" customHeight="1">
      <c r="A81" s="9">
        <v>76</v>
      </c>
      <c r="B81" s="10" t="s">
        <v>87</v>
      </c>
      <c r="C81" s="11">
        <v>780024</v>
      </c>
      <c r="D81" s="12">
        <v>451117</v>
      </c>
      <c r="E81" s="13">
        <v>85302</v>
      </c>
      <c r="F81" s="13">
        <v>167323</v>
      </c>
      <c r="G81" s="13">
        <v>5476560</v>
      </c>
      <c r="H81" s="13">
        <v>2081973</v>
      </c>
      <c r="I81" s="13">
        <v>327265</v>
      </c>
      <c r="J81" s="34">
        <f t="shared" si="1"/>
        <v>8589540</v>
      </c>
      <c r="L81" s="15"/>
      <c r="N81" s="16"/>
      <c r="P81" s="15"/>
    </row>
    <row r="82" spans="1:16" s="4" customFormat="1" ht="20.100000000000001" customHeight="1">
      <c r="A82" s="9">
        <v>77</v>
      </c>
      <c r="B82" s="10" t="s">
        <v>88</v>
      </c>
      <c r="C82" s="11">
        <v>780025</v>
      </c>
      <c r="D82" s="12">
        <v>1232733</v>
      </c>
      <c r="E82" s="13">
        <v>1595692</v>
      </c>
      <c r="F82" s="13">
        <v>885266</v>
      </c>
      <c r="G82" s="13">
        <v>148005</v>
      </c>
      <c r="H82" s="13">
        <v>1237159</v>
      </c>
      <c r="I82" s="13">
        <v>331144</v>
      </c>
      <c r="J82" s="34">
        <f t="shared" si="1"/>
        <v>5429999</v>
      </c>
      <c r="L82" s="15"/>
      <c r="N82" s="16"/>
      <c r="P82" s="15"/>
    </row>
    <row r="83" spans="1:16" s="4" customFormat="1" ht="20.100000000000001" customHeight="1">
      <c r="A83" s="9">
        <v>78</v>
      </c>
      <c r="B83" s="10" t="s">
        <v>89</v>
      </c>
      <c r="C83" s="11">
        <v>780026</v>
      </c>
      <c r="D83" s="12">
        <v>819002</v>
      </c>
      <c r="E83" s="13">
        <v>107312</v>
      </c>
      <c r="F83" s="13">
        <v>308590</v>
      </c>
      <c r="G83" s="13">
        <v>221705</v>
      </c>
      <c r="H83" s="13">
        <v>1158097</v>
      </c>
      <c r="I83" s="13">
        <v>3587048</v>
      </c>
      <c r="J83" s="34">
        <f t="shared" si="1"/>
        <v>6201754</v>
      </c>
      <c r="L83" s="15"/>
      <c r="N83" s="16"/>
      <c r="P83" s="15"/>
    </row>
    <row r="84" spans="1:16" s="4" customFormat="1" ht="20.100000000000001" customHeight="1">
      <c r="A84" s="9">
        <v>79</v>
      </c>
      <c r="B84" s="10" t="s">
        <v>90</v>
      </c>
      <c r="C84" s="11">
        <v>780080</v>
      </c>
      <c r="D84" s="12">
        <v>1934121</v>
      </c>
      <c r="E84" s="13">
        <v>170297</v>
      </c>
      <c r="F84" s="13">
        <v>358153</v>
      </c>
      <c r="G84" s="13">
        <v>156106</v>
      </c>
      <c r="H84" s="13">
        <v>1751076</v>
      </c>
      <c r="I84" s="13">
        <v>5305904</v>
      </c>
      <c r="J84" s="34">
        <f t="shared" si="1"/>
        <v>9675657</v>
      </c>
      <c r="L84" s="15"/>
      <c r="N84" s="16"/>
      <c r="P84" s="15"/>
    </row>
    <row r="85" spans="1:16" s="4" customFormat="1" ht="20.100000000000001" customHeight="1">
      <c r="A85" s="9">
        <v>80</v>
      </c>
      <c r="B85" s="10" t="s">
        <v>91</v>
      </c>
      <c r="C85" s="11">
        <v>780028</v>
      </c>
      <c r="D85" s="12">
        <v>960416</v>
      </c>
      <c r="E85" s="13">
        <v>227423</v>
      </c>
      <c r="F85" s="13">
        <v>4140713</v>
      </c>
      <c r="G85" s="13">
        <v>927529</v>
      </c>
      <c r="H85" s="13">
        <v>2261130</v>
      </c>
      <c r="I85" s="13">
        <v>1117326</v>
      </c>
      <c r="J85" s="34">
        <f t="shared" si="1"/>
        <v>9634537</v>
      </c>
      <c r="L85" s="15"/>
      <c r="N85" s="16"/>
      <c r="P85" s="15"/>
    </row>
    <row r="86" spans="1:16" s="4" customFormat="1" ht="20.100000000000001" customHeight="1">
      <c r="A86" s="9">
        <v>81</v>
      </c>
      <c r="B86" s="10" t="s">
        <v>92</v>
      </c>
      <c r="C86" s="11">
        <v>780092</v>
      </c>
      <c r="D86" s="12">
        <v>1983090</v>
      </c>
      <c r="E86" s="13">
        <v>479498</v>
      </c>
      <c r="F86" s="13">
        <v>802765</v>
      </c>
      <c r="G86" s="13">
        <v>6247053</v>
      </c>
      <c r="H86" s="13">
        <v>2592505</v>
      </c>
      <c r="I86" s="13">
        <v>9216289</v>
      </c>
      <c r="J86" s="34">
        <f t="shared" si="1"/>
        <v>21321200</v>
      </c>
      <c r="L86" s="15"/>
      <c r="N86" s="16"/>
      <c r="P86" s="15"/>
    </row>
    <row r="87" spans="1:16" s="4" customFormat="1" ht="20.100000000000001" customHeight="1">
      <c r="A87" s="9">
        <v>82</v>
      </c>
      <c r="B87" s="10" t="s">
        <v>93</v>
      </c>
      <c r="C87" s="11">
        <v>780229</v>
      </c>
      <c r="D87" s="1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3536</v>
      </c>
      <c r="J87" s="34">
        <f t="shared" si="1"/>
        <v>3536</v>
      </c>
      <c r="L87" s="15"/>
      <c r="N87" s="16"/>
      <c r="P87" s="15"/>
    </row>
    <row r="88" spans="1:16" s="4" customFormat="1" ht="20.100000000000001" customHeight="1">
      <c r="A88" s="9">
        <v>83</v>
      </c>
      <c r="B88" s="10" t="s">
        <v>94</v>
      </c>
      <c r="C88" s="11">
        <v>780131</v>
      </c>
      <c r="D88" s="12">
        <v>10111</v>
      </c>
      <c r="E88" s="13">
        <v>6067</v>
      </c>
      <c r="F88" s="13">
        <v>12027</v>
      </c>
      <c r="G88" s="13">
        <v>5428</v>
      </c>
      <c r="H88" s="13">
        <v>858496</v>
      </c>
      <c r="I88" s="13">
        <v>307594</v>
      </c>
      <c r="J88" s="34">
        <f t="shared" si="1"/>
        <v>1199723</v>
      </c>
      <c r="L88" s="15"/>
      <c r="N88" s="16"/>
      <c r="P88" s="15"/>
    </row>
    <row r="89" spans="1:16" s="17" customFormat="1" ht="20.100000000000001" customHeight="1">
      <c r="A89" s="9">
        <v>84</v>
      </c>
      <c r="B89" s="10" t="s">
        <v>95</v>
      </c>
      <c r="C89" s="11">
        <v>780396</v>
      </c>
      <c r="D89" s="12">
        <v>2634626</v>
      </c>
      <c r="E89" s="13">
        <v>891132</v>
      </c>
      <c r="F89" s="13">
        <v>1290117</v>
      </c>
      <c r="G89" s="13">
        <v>565467</v>
      </c>
      <c r="H89" s="13">
        <v>5868585</v>
      </c>
      <c r="I89" s="13">
        <v>2138487</v>
      </c>
      <c r="J89" s="34">
        <f t="shared" si="1"/>
        <v>13388414</v>
      </c>
      <c r="L89" s="15"/>
      <c r="N89" s="16"/>
      <c r="P89" s="15"/>
    </row>
    <row r="90" spans="1:16" s="4" customFormat="1" ht="20.100000000000001" customHeight="1">
      <c r="A90" s="9">
        <v>85</v>
      </c>
      <c r="B90" s="10" t="s">
        <v>96</v>
      </c>
      <c r="C90" s="11">
        <v>780340</v>
      </c>
      <c r="D90" s="12">
        <v>16342</v>
      </c>
      <c r="E90" s="13">
        <v>6608</v>
      </c>
      <c r="F90" s="13">
        <v>14467</v>
      </c>
      <c r="G90" s="13">
        <v>4644</v>
      </c>
      <c r="H90" s="13">
        <v>62691</v>
      </c>
      <c r="I90" s="13">
        <v>13753</v>
      </c>
      <c r="J90" s="34">
        <f t="shared" si="1"/>
        <v>118505</v>
      </c>
      <c r="L90" s="15"/>
      <c r="N90" s="16"/>
      <c r="P90" s="15"/>
    </row>
    <row r="91" spans="1:16" s="4" customFormat="1" ht="20.100000000000001" customHeight="1">
      <c r="A91" s="9">
        <v>86</v>
      </c>
      <c r="B91" s="10" t="s">
        <v>97</v>
      </c>
      <c r="C91" s="11">
        <v>780457</v>
      </c>
      <c r="D91" s="12">
        <v>237</v>
      </c>
      <c r="E91" s="13">
        <v>79</v>
      </c>
      <c r="F91" s="13">
        <v>158</v>
      </c>
      <c r="G91" s="13">
        <v>237</v>
      </c>
      <c r="H91" s="13">
        <v>394</v>
      </c>
      <c r="I91" s="13">
        <v>78</v>
      </c>
      <c r="J91" s="34">
        <f t="shared" si="1"/>
        <v>1183</v>
      </c>
      <c r="L91" s="15"/>
      <c r="N91" s="16"/>
      <c r="P91" s="15"/>
    </row>
    <row r="92" spans="1:16" s="4" customFormat="1" ht="20.100000000000001" customHeight="1">
      <c r="A92" s="9">
        <v>87</v>
      </c>
      <c r="B92" s="10" t="s">
        <v>98</v>
      </c>
      <c r="C92" s="11">
        <v>780323</v>
      </c>
      <c r="D92" s="12">
        <v>971783</v>
      </c>
      <c r="E92" s="13">
        <v>270429</v>
      </c>
      <c r="F92" s="13">
        <v>3959472</v>
      </c>
      <c r="G92" s="13">
        <v>109589</v>
      </c>
      <c r="H92" s="13">
        <v>1107041</v>
      </c>
      <c r="I92" s="13">
        <v>840674</v>
      </c>
      <c r="J92" s="34">
        <f t="shared" si="1"/>
        <v>7258988</v>
      </c>
      <c r="L92" s="15"/>
      <c r="N92" s="16"/>
      <c r="P92" s="15"/>
    </row>
    <row r="93" spans="1:16" s="4" customFormat="1" ht="20.100000000000001" customHeight="1">
      <c r="A93" s="9">
        <v>88</v>
      </c>
      <c r="B93" s="10" t="s">
        <v>99</v>
      </c>
      <c r="C93" s="11">
        <v>780231</v>
      </c>
      <c r="D93" s="12">
        <v>771416</v>
      </c>
      <c r="E93" s="13">
        <v>555502</v>
      </c>
      <c r="F93" s="13">
        <v>413984</v>
      </c>
      <c r="G93" s="13">
        <v>149479</v>
      </c>
      <c r="H93" s="13">
        <v>1873636</v>
      </c>
      <c r="I93" s="13">
        <v>731062</v>
      </c>
      <c r="J93" s="34">
        <f t="shared" si="1"/>
        <v>4495079</v>
      </c>
      <c r="L93" s="15"/>
      <c r="N93" s="16"/>
      <c r="P93" s="15"/>
    </row>
    <row r="94" spans="1:16" s="4" customFormat="1" ht="20.100000000000001" customHeight="1">
      <c r="A94" s="9">
        <v>89</v>
      </c>
      <c r="B94" s="10" t="s">
        <v>100</v>
      </c>
      <c r="C94" s="11">
        <v>780634</v>
      </c>
      <c r="D94" s="12">
        <v>17728</v>
      </c>
      <c r="E94" s="13">
        <v>5796</v>
      </c>
      <c r="F94" s="13">
        <v>18580</v>
      </c>
      <c r="G94" s="13">
        <v>5796</v>
      </c>
      <c r="H94" s="13">
        <v>36564</v>
      </c>
      <c r="I94" s="13">
        <v>22755</v>
      </c>
      <c r="J94" s="34">
        <f t="shared" si="1"/>
        <v>107219</v>
      </c>
      <c r="L94" s="15"/>
      <c r="N94" s="16"/>
      <c r="P94" s="15"/>
    </row>
    <row r="95" spans="1:16" s="4" customFormat="1" ht="20.100000000000001" customHeight="1">
      <c r="A95" s="9">
        <v>90</v>
      </c>
      <c r="B95" s="10" t="s">
        <v>101</v>
      </c>
      <c r="C95" s="11">
        <v>780245</v>
      </c>
      <c r="D95" s="12">
        <v>343761</v>
      </c>
      <c r="E95" s="13">
        <v>8285</v>
      </c>
      <c r="F95" s="13">
        <v>18543</v>
      </c>
      <c r="G95" s="13">
        <v>4077</v>
      </c>
      <c r="H95" s="13">
        <v>105995</v>
      </c>
      <c r="I95" s="13">
        <v>53917</v>
      </c>
      <c r="J95" s="34">
        <f t="shared" si="1"/>
        <v>534578</v>
      </c>
      <c r="L95" s="15"/>
      <c r="N95" s="16"/>
      <c r="P95" s="15"/>
    </row>
    <row r="96" spans="1:16" s="4" customFormat="1" ht="20.100000000000001" customHeight="1">
      <c r="A96" s="9">
        <v>91</v>
      </c>
      <c r="B96" s="10" t="s">
        <v>102</v>
      </c>
      <c r="C96" s="11">
        <v>780152</v>
      </c>
      <c r="D96" s="12">
        <v>21987</v>
      </c>
      <c r="E96" s="13">
        <v>5595</v>
      </c>
      <c r="F96" s="13">
        <v>35140</v>
      </c>
      <c r="G96" s="13">
        <v>9914</v>
      </c>
      <c r="H96" s="13">
        <v>92463</v>
      </c>
      <c r="I96" s="13">
        <v>41715</v>
      </c>
      <c r="J96" s="34">
        <f t="shared" si="1"/>
        <v>206814</v>
      </c>
      <c r="L96" s="15"/>
      <c r="N96" s="16"/>
      <c r="P96" s="15"/>
    </row>
    <row r="97" spans="1:16" s="4" customFormat="1" ht="20.100000000000001" customHeight="1">
      <c r="A97" s="9">
        <v>92</v>
      </c>
      <c r="B97" s="10" t="s">
        <v>103</v>
      </c>
      <c r="C97" s="11">
        <v>780039</v>
      </c>
      <c r="D97" s="12">
        <v>160087</v>
      </c>
      <c r="E97" s="13">
        <v>73202</v>
      </c>
      <c r="F97" s="13">
        <v>129345</v>
      </c>
      <c r="G97" s="13">
        <v>22870</v>
      </c>
      <c r="H97" s="13">
        <v>332641</v>
      </c>
      <c r="I97" s="13">
        <v>1534138</v>
      </c>
      <c r="J97" s="34">
        <f t="shared" si="1"/>
        <v>2252283</v>
      </c>
      <c r="L97" s="15"/>
      <c r="N97" s="16"/>
      <c r="P97" s="15"/>
    </row>
    <row r="98" spans="1:16" s="4" customFormat="1" ht="20.100000000000001" customHeight="1">
      <c r="A98" s="9">
        <v>93</v>
      </c>
      <c r="B98" s="10" t="s">
        <v>104</v>
      </c>
      <c r="C98" s="11">
        <v>780049</v>
      </c>
      <c r="D98" s="12">
        <v>358</v>
      </c>
      <c r="E98" s="13">
        <v>143</v>
      </c>
      <c r="F98" s="13">
        <v>645</v>
      </c>
      <c r="G98" s="13">
        <v>215</v>
      </c>
      <c r="H98" s="13">
        <v>1003</v>
      </c>
      <c r="I98" s="13">
        <v>6093</v>
      </c>
      <c r="J98" s="34">
        <f t="shared" si="1"/>
        <v>8457</v>
      </c>
      <c r="L98" s="15"/>
      <c r="N98" s="16"/>
      <c r="P98" s="15"/>
    </row>
    <row r="99" spans="1:16" s="4" customFormat="1" ht="20.100000000000001" customHeight="1">
      <c r="A99" s="9">
        <v>94</v>
      </c>
      <c r="B99" s="10" t="s">
        <v>105</v>
      </c>
      <c r="C99" s="11">
        <v>780019</v>
      </c>
      <c r="D99" s="12">
        <v>160778</v>
      </c>
      <c r="E99" s="13">
        <v>1319</v>
      </c>
      <c r="F99" s="13">
        <v>5012</v>
      </c>
      <c r="G99" s="13">
        <v>1583</v>
      </c>
      <c r="H99" s="13">
        <v>13057</v>
      </c>
      <c r="I99" s="13">
        <v>9364</v>
      </c>
      <c r="J99" s="34">
        <f t="shared" si="1"/>
        <v>191113</v>
      </c>
      <c r="L99" s="15"/>
      <c r="N99" s="16"/>
      <c r="P99" s="15"/>
    </row>
    <row r="100" spans="1:16" s="4" customFormat="1" ht="20.100000000000001" customHeight="1">
      <c r="A100" s="9">
        <v>95</v>
      </c>
      <c r="B100" s="10" t="s">
        <v>106</v>
      </c>
      <c r="C100" s="11">
        <v>780018</v>
      </c>
      <c r="D100" s="12">
        <v>31910</v>
      </c>
      <c r="E100" s="13">
        <v>14548</v>
      </c>
      <c r="F100" s="13">
        <v>285538</v>
      </c>
      <c r="G100" s="13">
        <v>5722</v>
      </c>
      <c r="H100" s="13">
        <v>48398</v>
      </c>
      <c r="I100" s="13">
        <v>242476</v>
      </c>
      <c r="J100" s="34">
        <f t="shared" si="1"/>
        <v>628592</v>
      </c>
      <c r="L100" s="15"/>
      <c r="N100" s="16"/>
      <c r="P100" s="15"/>
    </row>
    <row r="101" spans="1:16" s="4" customFormat="1" ht="20.100000000000001" customHeight="1">
      <c r="A101" s="9">
        <v>96</v>
      </c>
      <c r="B101" s="10" t="s">
        <v>107</v>
      </c>
      <c r="C101" s="11">
        <v>780041</v>
      </c>
      <c r="D101" s="12">
        <v>105949</v>
      </c>
      <c r="E101" s="13">
        <v>72899</v>
      </c>
      <c r="F101" s="13">
        <v>90490</v>
      </c>
      <c r="G101" s="13">
        <v>10662</v>
      </c>
      <c r="H101" s="13">
        <v>280400</v>
      </c>
      <c r="I101" s="13">
        <v>275601</v>
      </c>
      <c r="J101" s="34">
        <f t="shared" si="1"/>
        <v>836001</v>
      </c>
      <c r="L101" s="15"/>
      <c r="N101" s="16"/>
      <c r="P101" s="15"/>
    </row>
    <row r="102" spans="1:16" s="4" customFormat="1" ht="33.75" customHeight="1" thickBot="1">
      <c r="A102" s="9">
        <v>97</v>
      </c>
      <c r="B102" s="18" t="s">
        <v>108</v>
      </c>
      <c r="C102" s="19">
        <v>780216</v>
      </c>
      <c r="D102" s="20">
        <v>532</v>
      </c>
      <c r="E102" s="21">
        <v>319</v>
      </c>
      <c r="F102" s="21">
        <v>9994</v>
      </c>
      <c r="G102" s="21">
        <v>213</v>
      </c>
      <c r="H102" s="21">
        <v>851</v>
      </c>
      <c r="I102" s="21">
        <v>424</v>
      </c>
      <c r="J102" s="35">
        <f t="shared" si="1"/>
        <v>12333</v>
      </c>
      <c r="L102" s="15"/>
      <c r="N102" s="16"/>
      <c r="P102" s="15"/>
    </row>
    <row r="103" spans="1:16" ht="21.75" customHeight="1" thickBot="1">
      <c r="A103" s="36"/>
      <c r="B103" s="37" t="s">
        <v>109</v>
      </c>
      <c r="C103" s="25"/>
      <c r="D103" s="38">
        <f>SUM(D6:D102)</f>
        <v>81856579</v>
      </c>
      <c r="E103" s="38">
        <f t="shared" ref="E103:I103" si="2">SUM(E6:E102)</f>
        <v>42698007</v>
      </c>
      <c r="F103" s="38">
        <f t="shared" si="2"/>
        <v>149268301</v>
      </c>
      <c r="G103" s="38">
        <f t="shared" si="2"/>
        <v>67799136</v>
      </c>
      <c r="H103" s="38">
        <f t="shared" si="2"/>
        <v>228895396</v>
      </c>
      <c r="I103" s="38">
        <f t="shared" si="2"/>
        <v>193361939</v>
      </c>
      <c r="J103" s="39">
        <f>D103+E103+F103+G103+H103+I103</f>
        <v>763879358</v>
      </c>
    </row>
  </sheetData>
  <mergeCells count="5">
    <mergeCell ref="B2:K2"/>
    <mergeCell ref="B4:B5"/>
    <mergeCell ref="C4:C5"/>
    <mergeCell ref="D4:J4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янв-нояб</vt:lpstr>
      <vt:lpstr>смо дек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2022-12-27T13:40:28Z</dcterms:created>
  <dcterms:modified xsi:type="dcterms:W3CDTF">2023-01-10T11:49:19Z</dcterms:modified>
</cp:coreProperties>
</file>