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ainulina\Desktop\июль\Комиссия\"/>
    </mc:Choice>
  </mc:AlternateContent>
  <bookViews>
    <workbookView xWindow="0" yWindow="150" windowWidth="28755" windowHeight="11835"/>
  </bookViews>
  <sheets>
    <sheet name="смо авг-нояб" sheetId="1" r:id="rId1"/>
    <sheet name="смо декаб" sheetId="2" r:id="rId2"/>
  </sheets>
  <calcPr calcId="162913"/>
</workbook>
</file>

<file path=xl/calcChain.xml><?xml version="1.0" encoding="utf-8"?>
<calcChain xmlns="http://schemas.openxmlformats.org/spreadsheetml/2006/main">
  <c r="I99" i="2" l="1"/>
  <c r="H99" i="2"/>
  <c r="G99" i="2"/>
  <c r="F99" i="2"/>
  <c r="E99" i="2"/>
  <c r="D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99" i="1"/>
  <c r="H99" i="1"/>
  <c r="G99" i="1"/>
  <c r="F99" i="1"/>
  <c r="E99" i="1"/>
  <c r="D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99" i="1" l="1"/>
  <c r="J99" i="2"/>
</calcChain>
</file>

<file path=xl/sharedStrings.xml><?xml version="1.0" encoding="utf-8"?>
<sst xmlns="http://schemas.openxmlformats.org/spreadsheetml/2006/main" count="214" uniqueCount="108">
  <si>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АВГУСТ-НОЯБРЬ 2025 года.</t>
    </r>
    <r>
      <rPr>
        <b/>
        <sz val="12"/>
        <rFont val="Times New Roman"/>
        <family val="1"/>
        <charset val="204"/>
      </rPr>
      <t xml:space="preserve"> 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</si>
  <si>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</si>
  <si>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</si>
  <si>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</si>
  <si>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</si>
  <si>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</si>
  <si>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</si>
  <si>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</si>
  <si>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</si>
  <si>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</si>
  <si>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</si>
  <si>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</si>
  <si>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"Городская больница №20"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</si>
  <si>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</si>
  <si>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</si>
  <si>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</si>
  <si>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</si>
  <si>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</si>
  <si>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</si>
  <si>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</si>
  <si>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</si>
  <si>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</si>
  <si>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</si>
  <si>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</si>
  <si>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</si>
  <si>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</si>
  <si>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</si>
  <si>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</si>
  <si>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</si>
  <si>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</si>
  <si>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</si>
  <si>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</si>
  <si>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</si>
  <si>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</si>
  <si>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</si>
  <si>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</si>
  <si>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</si>
  <si>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</si>
  <si>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</si>
  <si>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</si>
  <si>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</si>
  <si>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</si>
  <si>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</si>
  <si>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</si>
  <si>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</si>
  <si>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</si>
  <si>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</si>
  <si>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</si>
  <si>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</si>
  <si>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</si>
  <si>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</si>
  <si>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</si>
  <si>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</si>
  <si>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</si>
  <si>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</si>
  <si>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</si>
  <si>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</si>
  <si>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</si>
  <si>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</si>
  <si>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</si>
  <si>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</si>
  <si>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</si>
  <si>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</si>
  <si>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</si>
  <si>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</si>
  <si>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</si>
  <si>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</si>
  <si>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</si>
  <si>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</si>
  <si>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</si>
  <si>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</si>
  <si>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</si>
  <si>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</si>
  <si>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</si>
  <si>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</si>
  <si>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</si>
  <si>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</si>
  <si>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</si>
  <si>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</si>
  <si>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</si>
  <si>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</si>
  <si>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</si>
  <si>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</si>
  <si>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</si>
  <si>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</si>
  <si>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</si>
  <si>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</si>
  <si>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</si>
  <si>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</si>
  <si>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</si>
  <si>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</si>
  <si>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</si>
  <si>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</si>
  <si>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</si>
  <si>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</si>
  <si>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</si>
  <si>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</si>
  <si>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</si>
  <si>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</si>
  <si>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</si>
  <si>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</si>
  <si>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</si>
  <si>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</si>
  <si>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</si>
  <si>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</si>
  <si>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</si>
  <si>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</si>
  <si>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2025 года.</t>
    </r>
    <r>
      <rPr>
        <b/>
        <sz val="12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</si>
</sst>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0_р_._-;\-* #,##0.00_р_._-;_-* &quot;-&quot;??_р_._-;_-@_-"/>
  </numFmts>
  <fonts count="1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166" fontId="1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165" fontId="0" fillId="0" borderId="0" xfId="0" applyNumberForma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165" fontId="0" fillId="0" borderId="0" xfId="0" applyNumberFormat="1" applyFill="1" applyAlignment="1">
      <alignment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vertical="top" wrapText="1"/>
    </xf>
    <xf numFmtId="0" fontId="9" fillId="0" borderId="13" xfId="0" applyFont="1" applyFill="1" applyBorder="1" applyAlignment="1">
      <alignment horizontal="center"/>
    </xf>
    <xf numFmtId="165" fontId="9" fillId="0" borderId="14" xfId="1" applyNumberFormat="1" applyFont="1" applyFill="1" applyBorder="1" applyAlignment="1">
      <alignment horizontal="left"/>
    </xf>
    <xf numFmtId="165" fontId="9" fillId="0" borderId="15" xfId="1" applyNumberFormat="1" applyFont="1" applyFill="1" applyBorder="1" applyAlignment="1">
      <alignment horizontal="left"/>
    </xf>
    <xf numFmtId="165" fontId="9" fillId="0" borderId="16" xfId="1" applyNumberFormat="1" applyFont="1" applyFill="1" applyBorder="1" applyAlignment="1">
      <alignment horizontal="left"/>
    </xf>
    <xf numFmtId="3" fontId="4" fillId="0" borderId="11" xfId="0" applyNumberFormat="1" applyFont="1" applyFill="1" applyBorder="1"/>
    <xf numFmtId="165" fontId="0" fillId="0" borderId="0" xfId="1" applyNumberFormat="1" applyFont="1" applyFill="1" applyAlignment="1">
      <alignment wrapText="1"/>
    </xf>
    <xf numFmtId="3" fontId="0" fillId="0" borderId="0" xfId="0" applyNumberFormat="1" applyFill="1" applyAlignment="1">
      <alignment wrapText="1"/>
    </xf>
    <xf numFmtId="0" fontId="8" fillId="0" borderId="13" xfId="0" applyFont="1" applyFill="1" applyBorder="1" applyAlignment="1">
      <alignment horizontal="center"/>
    </xf>
    <xf numFmtId="0" fontId="8" fillId="0" borderId="12" xfId="0" applyFont="1" applyFill="1" applyBorder="1" applyAlignment="1">
      <alignment vertical="top" wrapText="1"/>
    </xf>
    <xf numFmtId="165" fontId="9" fillId="0" borderId="17" xfId="1" applyNumberFormat="1" applyFont="1" applyFill="1" applyBorder="1" applyAlignment="1">
      <alignment horizontal="left"/>
    </xf>
    <xf numFmtId="165" fontId="9" fillId="0" borderId="18" xfId="1" applyNumberFormat="1" applyFont="1" applyFill="1" applyBorder="1" applyAlignment="1">
      <alignment horizontal="left"/>
    </xf>
    <xf numFmtId="165" fontId="9" fillId="0" borderId="19" xfId="1" applyNumberFormat="1" applyFont="1" applyFill="1" applyBorder="1" applyAlignment="1">
      <alignment horizontal="left"/>
    </xf>
    <xf numFmtId="3" fontId="4" fillId="0" borderId="13" xfId="0" applyNumberFormat="1" applyFont="1" applyFill="1" applyBorder="1"/>
    <xf numFmtId="0" fontId="8" fillId="0" borderId="20" xfId="0" applyFont="1" applyFill="1" applyBorder="1" applyAlignment="1">
      <alignment horizontal="center"/>
    </xf>
    <xf numFmtId="0" fontId="8" fillId="0" borderId="21" xfId="0" applyFont="1" applyFill="1" applyBorder="1" applyAlignment="1">
      <alignment vertical="top" wrapText="1"/>
    </xf>
    <xf numFmtId="165" fontId="9" fillId="0" borderId="22" xfId="1" applyNumberFormat="1" applyFont="1" applyFill="1" applyBorder="1" applyAlignment="1">
      <alignment horizontal="left"/>
    </xf>
    <xf numFmtId="165" fontId="9" fillId="0" borderId="23" xfId="1" applyNumberFormat="1" applyFont="1" applyFill="1" applyBorder="1" applyAlignment="1">
      <alignment horizontal="left"/>
    </xf>
    <xf numFmtId="165" fontId="9" fillId="0" borderId="24" xfId="1" applyNumberFormat="1" applyFont="1" applyFill="1" applyBorder="1" applyAlignment="1">
      <alignment horizontal="left"/>
    </xf>
    <xf numFmtId="3" fontId="4" fillId="0" borderId="20" xfId="0" applyNumberFormat="1" applyFont="1" applyFill="1" applyBorder="1"/>
    <xf numFmtId="0" fontId="10" fillId="0" borderId="0" xfId="0" applyFont="1" applyFill="1" applyAlignment="1">
      <alignment wrapText="1"/>
    </xf>
    <xf numFmtId="0" fontId="8" fillId="0" borderId="6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3" fontId="4" fillId="0" borderId="26" xfId="0" applyNumberFormat="1" applyFont="1" applyFill="1" applyBorder="1"/>
    <xf numFmtId="0" fontId="4" fillId="0" borderId="10" xfId="0" applyFont="1" applyFill="1" applyBorder="1"/>
    <xf numFmtId="0" fontId="5" fillId="0" borderId="3" xfId="0" applyFont="1" applyFill="1" applyBorder="1"/>
    <xf numFmtId="0" fontId="4" fillId="0" borderId="10" xfId="0" applyFont="1" applyFill="1" applyBorder="1" applyAlignment="1">
      <alignment horizontal="center"/>
    </xf>
    <xf numFmtId="3" fontId="4" fillId="0" borderId="27" xfId="0" applyNumberFormat="1" applyFont="1" applyFill="1" applyBorder="1"/>
    <xf numFmtId="3" fontId="4" fillId="0" borderId="8" xfId="0" applyNumberFormat="1" applyFont="1" applyFill="1" applyBorder="1"/>
    <xf numFmtId="3" fontId="4" fillId="0" borderId="9" xfId="0" applyNumberFormat="1" applyFont="1" applyFill="1" applyBorder="1"/>
    <xf numFmtId="3" fontId="4" fillId="0" borderId="10" xfId="0" applyNumberFormat="1" applyFont="1" applyFill="1" applyBorder="1"/>
    <xf numFmtId="0" fontId="0" fillId="0" borderId="0" xfId="0" applyFill="1" applyAlignment="1">
      <alignment horizontal="center"/>
    </xf>
    <xf numFmtId="165" fontId="0" fillId="0" borderId="0" xfId="1" applyNumberFormat="1" applyFont="1" applyFill="1"/>
    <xf numFmtId="3" fontId="0" fillId="0" borderId="0" xfId="0" applyNumberFormat="1" applyFill="1"/>
    <xf numFmtId="0" fontId="3" fillId="0" borderId="0" xfId="0" applyFont="1" applyFill="1" applyAlignment="1">
      <alignment horizont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abSelected="1" topLeftCell="H1" workbookViewId="0">
      <selection activeCell="L6" sqref="L6"/>
    </sheetView>
  </sheetViews>
  <sheetFormatPr defaultRowHeight="43.5" customHeight="1" x14ac:dyDescent="0.2"/>
  <cols>
    <col min="1" max="1" width="5.28515625" style="1" customWidth="1"/>
    <col min="2" max="2" width="62.28515625" style="1" customWidth="1"/>
    <col min="3" max="3" width="13.28515625" style="43" customWidth="1"/>
    <col min="4" max="4" width="14.42578125" style="1" customWidth="1"/>
    <col min="5" max="5" width="15.140625" style="1" customWidth="1"/>
    <col min="6" max="6" width="17.140625" style="1" customWidth="1"/>
    <col min="7" max="7" width="15.42578125" style="1" customWidth="1"/>
    <col min="8" max="8" width="17.140625" style="1" customWidth="1"/>
    <col min="9" max="9" width="15" style="1" customWidth="1"/>
    <col min="10" max="10" width="16.5703125" style="1" customWidth="1"/>
    <col min="11" max="11" width="12" style="1" customWidth="1"/>
    <col min="12" max="12" width="18.85546875" style="2" customWidth="1"/>
    <col min="13" max="13" width="9.140625" style="1"/>
    <col min="14" max="14" width="11.42578125" style="1" customWidth="1"/>
    <col min="15" max="253" width="9.140625" style="1"/>
    <col min="254" max="254" width="5.28515625" style="1" customWidth="1"/>
    <col min="255" max="255" width="63.140625" style="1" customWidth="1"/>
    <col min="256" max="256" width="9.140625" style="1"/>
    <col min="257" max="257" width="14.42578125" style="1" customWidth="1"/>
    <col min="258" max="258" width="15.140625" style="1" customWidth="1"/>
    <col min="259" max="259" width="14.28515625" style="1" customWidth="1"/>
    <col min="260" max="260" width="15.42578125" style="1" customWidth="1"/>
    <col min="261" max="261" width="17.140625" style="1" customWidth="1"/>
    <col min="262" max="262" width="13.28515625" style="1" customWidth="1"/>
    <col min="263" max="263" width="16.5703125" style="1" customWidth="1"/>
    <col min="264" max="264" width="9.140625" style="1"/>
    <col min="265" max="265" width="17.7109375" style="1" customWidth="1"/>
    <col min="266" max="509" width="9.140625" style="1"/>
    <col min="510" max="510" width="5.28515625" style="1" customWidth="1"/>
    <col min="511" max="511" width="63.140625" style="1" customWidth="1"/>
    <col min="512" max="512" width="9.140625" style="1"/>
    <col min="513" max="513" width="14.42578125" style="1" customWidth="1"/>
    <col min="514" max="514" width="15.140625" style="1" customWidth="1"/>
    <col min="515" max="515" width="14.28515625" style="1" customWidth="1"/>
    <col min="516" max="516" width="15.42578125" style="1" customWidth="1"/>
    <col min="517" max="517" width="17.140625" style="1" customWidth="1"/>
    <col min="518" max="518" width="13.28515625" style="1" customWidth="1"/>
    <col min="519" max="519" width="16.5703125" style="1" customWidth="1"/>
    <col min="520" max="520" width="9.140625" style="1"/>
    <col min="521" max="521" width="17.7109375" style="1" customWidth="1"/>
    <col min="522" max="765" width="9.140625" style="1"/>
    <col min="766" max="766" width="5.28515625" style="1" customWidth="1"/>
    <col min="767" max="767" width="63.140625" style="1" customWidth="1"/>
    <col min="768" max="768" width="9.140625" style="1"/>
    <col min="769" max="769" width="14.42578125" style="1" customWidth="1"/>
    <col min="770" max="770" width="15.140625" style="1" customWidth="1"/>
    <col min="771" max="771" width="14.28515625" style="1" customWidth="1"/>
    <col min="772" max="772" width="15.42578125" style="1" customWidth="1"/>
    <col min="773" max="773" width="17.140625" style="1" customWidth="1"/>
    <col min="774" max="774" width="13.28515625" style="1" customWidth="1"/>
    <col min="775" max="775" width="16.5703125" style="1" customWidth="1"/>
    <col min="776" max="776" width="9.140625" style="1"/>
    <col min="777" max="777" width="17.7109375" style="1" customWidth="1"/>
    <col min="778" max="1021" width="9.140625" style="1"/>
    <col min="1022" max="1022" width="5.28515625" style="1" customWidth="1"/>
    <col min="1023" max="1023" width="63.140625" style="1" customWidth="1"/>
    <col min="1024" max="1024" width="9.140625" style="1"/>
    <col min="1025" max="1025" width="14.42578125" style="1" customWidth="1"/>
    <col min="1026" max="1026" width="15.140625" style="1" customWidth="1"/>
    <col min="1027" max="1027" width="14.28515625" style="1" customWidth="1"/>
    <col min="1028" max="1028" width="15.42578125" style="1" customWidth="1"/>
    <col min="1029" max="1029" width="17.140625" style="1" customWidth="1"/>
    <col min="1030" max="1030" width="13.28515625" style="1" customWidth="1"/>
    <col min="1031" max="1031" width="16.5703125" style="1" customWidth="1"/>
    <col min="1032" max="1032" width="9.140625" style="1"/>
    <col min="1033" max="1033" width="17.7109375" style="1" customWidth="1"/>
    <col min="1034" max="1277" width="9.140625" style="1"/>
    <col min="1278" max="1278" width="5.28515625" style="1" customWidth="1"/>
    <col min="1279" max="1279" width="63.140625" style="1" customWidth="1"/>
    <col min="1280" max="1280" width="9.140625" style="1"/>
    <col min="1281" max="1281" width="14.42578125" style="1" customWidth="1"/>
    <col min="1282" max="1282" width="15.140625" style="1" customWidth="1"/>
    <col min="1283" max="1283" width="14.28515625" style="1" customWidth="1"/>
    <col min="1284" max="1284" width="15.42578125" style="1" customWidth="1"/>
    <col min="1285" max="1285" width="17.140625" style="1" customWidth="1"/>
    <col min="1286" max="1286" width="13.28515625" style="1" customWidth="1"/>
    <col min="1287" max="1287" width="16.5703125" style="1" customWidth="1"/>
    <col min="1288" max="1288" width="9.140625" style="1"/>
    <col min="1289" max="1289" width="17.7109375" style="1" customWidth="1"/>
    <col min="1290" max="1533" width="9.140625" style="1"/>
    <col min="1534" max="1534" width="5.28515625" style="1" customWidth="1"/>
    <col min="1535" max="1535" width="63.140625" style="1" customWidth="1"/>
    <col min="1536" max="1536" width="9.140625" style="1"/>
    <col min="1537" max="1537" width="14.42578125" style="1" customWidth="1"/>
    <col min="1538" max="1538" width="15.140625" style="1" customWidth="1"/>
    <col min="1539" max="1539" width="14.28515625" style="1" customWidth="1"/>
    <col min="1540" max="1540" width="15.42578125" style="1" customWidth="1"/>
    <col min="1541" max="1541" width="17.140625" style="1" customWidth="1"/>
    <col min="1542" max="1542" width="13.28515625" style="1" customWidth="1"/>
    <col min="1543" max="1543" width="16.5703125" style="1" customWidth="1"/>
    <col min="1544" max="1544" width="9.140625" style="1"/>
    <col min="1545" max="1545" width="17.7109375" style="1" customWidth="1"/>
    <col min="1546" max="1789" width="9.140625" style="1"/>
    <col min="1790" max="1790" width="5.28515625" style="1" customWidth="1"/>
    <col min="1791" max="1791" width="63.140625" style="1" customWidth="1"/>
    <col min="1792" max="1792" width="9.140625" style="1"/>
    <col min="1793" max="1793" width="14.42578125" style="1" customWidth="1"/>
    <col min="1794" max="1794" width="15.140625" style="1" customWidth="1"/>
    <col min="1795" max="1795" width="14.28515625" style="1" customWidth="1"/>
    <col min="1796" max="1796" width="15.42578125" style="1" customWidth="1"/>
    <col min="1797" max="1797" width="17.140625" style="1" customWidth="1"/>
    <col min="1798" max="1798" width="13.28515625" style="1" customWidth="1"/>
    <col min="1799" max="1799" width="16.5703125" style="1" customWidth="1"/>
    <col min="1800" max="1800" width="9.140625" style="1"/>
    <col min="1801" max="1801" width="17.7109375" style="1" customWidth="1"/>
    <col min="1802" max="2045" width="9.140625" style="1"/>
    <col min="2046" max="2046" width="5.28515625" style="1" customWidth="1"/>
    <col min="2047" max="2047" width="63.140625" style="1" customWidth="1"/>
    <col min="2048" max="2048" width="9.140625" style="1"/>
    <col min="2049" max="2049" width="14.42578125" style="1" customWidth="1"/>
    <col min="2050" max="2050" width="15.140625" style="1" customWidth="1"/>
    <col min="2051" max="2051" width="14.28515625" style="1" customWidth="1"/>
    <col min="2052" max="2052" width="15.42578125" style="1" customWidth="1"/>
    <col min="2053" max="2053" width="17.140625" style="1" customWidth="1"/>
    <col min="2054" max="2054" width="13.28515625" style="1" customWidth="1"/>
    <col min="2055" max="2055" width="16.5703125" style="1" customWidth="1"/>
    <col min="2056" max="2056" width="9.140625" style="1"/>
    <col min="2057" max="2057" width="17.7109375" style="1" customWidth="1"/>
    <col min="2058" max="2301" width="9.140625" style="1"/>
    <col min="2302" max="2302" width="5.28515625" style="1" customWidth="1"/>
    <col min="2303" max="2303" width="63.140625" style="1" customWidth="1"/>
    <col min="2304" max="2304" width="9.140625" style="1"/>
    <col min="2305" max="2305" width="14.42578125" style="1" customWidth="1"/>
    <col min="2306" max="2306" width="15.140625" style="1" customWidth="1"/>
    <col min="2307" max="2307" width="14.28515625" style="1" customWidth="1"/>
    <col min="2308" max="2308" width="15.42578125" style="1" customWidth="1"/>
    <col min="2309" max="2309" width="17.140625" style="1" customWidth="1"/>
    <col min="2310" max="2310" width="13.28515625" style="1" customWidth="1"/>
    <col min="2311" max="2311" width="16.5703125" style="1" customWidth="1"/>
    <col min="2312" max="2312" width="9.140625" style="1"/>
    <col min="2313" max="2313" width="17.7109375" style="1" customWidth="1"/>
    <col min="2314" max="2557" width="9.140625" style="1"/>
    <col min="2558" max="2558" width="5.28515625" style="1" customWidth="1"/>
    <col min="2559" max="2559" width="63.140625" style="1" customWidth="1"/>
    <col min="2560" max="2560" width="9.140625" style="1"/>
    <col min="2561" max="2561" width="14.42578125" style="1" customWidth="1"/>
    <col min="2562" max="2562" width="15.140625" style="1" customWidth="1"/>
    <col min="2563" max="2563" width="14.28515625" style="1" customWidth="1"/>
    <col min="2564" max="2564" width="15.42578125" style="1" customWidth="1"/>
    <col min="2565" max="2565" width="17.140625" style="1" customWidth="1"/>
    <col min="2566" max="2566" width="13.28515625" style="1" customWidth="1"/>
    <col min="2567" max="2567" width="16.5703125" style="1" customWidth="1"/>
    <col min="2568" max="2568" width="9.140625" style="1"/>
    <col min="2569" max="2569" width="17.7109375" style="1" customWidth="1"/>
    <col min="2570" max="2813" width="9.140625" style="1"/>
    <col min="2814" max="2814" width="5.28515625" style="1" customWidth="1"/>
    <col min="2815" max="2815" width="63.140625" style="1" customWidth="1"/>
    <col min="2816" max="2816" width="9.140625" style="1"/>
    <col min="2817" max="2817" width="14.42578125" style="1" customWidth="1"/>
    <col min="2818" max="2818" width="15.140625" style="1" customWidth="1"/>
    <col min="2819" max="2819" width="14.28515625" style="1" customWidth="1"/>
    <col min="2820" max="2820" width="15.42578125" style="1" customWidth="1"/>
    <col min="2821" max="2821" width="17.140625" style="1" customWidth="1"/>
    <col min="2822" max="2822" width="13.28515625" style="1" customWidth="1"/>
    <col min="2823" max="2823" width="16.5703125" style="1" customWidth="1"/>
    <col min="2824" max="2824" width="9.140625" style="1"/>
    <col min="2825" max="2825" width="17.7109375" style="1" customWidth="1"/>
    <col min="2826" max="3069" width="9.140625" style="1"/>
    <col min="3070" max="3070" width="5.28515625" style="1" customWidth="1"/>
    <col min="3071" max="3071" width="63.140625" style="1" customWidth="1"/>
    <col min="3072" max="3072" width="9.140625" style="1"/>
    <col min="3073" max="3073" width="14.42578125" style="1" customWidth="1"/>
    <col min="3074" max="3074" width="15.140625" style="1" customWidth="1"/>
    <col min="3075" max="3075" width="14.28515625" style="1" customWidth="1"/>
    <col min="3076" max="3076" width="15.42578125" style="1" customWidth="1"/>
    <col min="3077" max="3077" width="17.140625" style="1" customWidth="1"/>
    <col min="3078" max="3078" width="13.28515625" style="1" customWidth="1"/>
    <col min="3079" max="3079" width="16.5703125" style="1" customWidth="1"/>
    <col min="3080" max="3080" width="9.140625" style="1"/>
    <col min="3081" max="3081" width="17.7109375" style="1" customWidth="1"/>
    <col min="3082" max="3325" width="9.140625" style="1"/>
    <col min="3326" max="3326" width="5.28515625" style="1" customWidth="1"/>
    <col min="3327" max="3327" width="63.140625" style="1" customWidth="1"/>
    <col min="3328" max="3328" width="9.140625" style="1"/>
    <col min="3329" max="3329" width="14.42578125" style="1" customWidth="1"/>
    <col min="3330" max="3330" width="15.140625" style="1" customWidth="1"/>
    <col min="3331" max="3331" width="14.28515625" style="1" customWidth="1"/>
    <col min="3332" max="3332" width="15.42578125" style="1" customWidth="1"/>
    <col min="3333" max="3333" width="17.140625" style="1" customWidth="1"/>
    <col min="3334" max="3334" width="13.28515625" style="1" customWidth="1"/>
    <col min="3335" max="3335" width="16.5703125" style="1" customWidth="1"/>
    <col min="3336" max="3336" width="9.140625" style="1"/>
    <col min="3337" max="3337" width="17.7109375" style="1" customWidth="1"/>
    <col min="3338" max="3581" width="9.140625" style="1"/>
    <col min="3582" max="3582" width="5.28515625" style="1" customWidth="1"/>
    <col min="3583" max="3583" width="63.140625" style="1" customWidth="1"/>
    <col min="3584" max="3584" width="9.140625" style="1"/>
    <col min="3585" max="3585" width="14.42578125" style="1" customWidth="1"/>
    <col min="3586" max="3586" width="15.140625" style="1" customWidth="1"/>
    <col min="3587" max="3587" width="14.28515625" style="1" customWidth="1"/>
    <col min="3588" max="3588" width="15.42578125" style="1" customWidth="1"/>
    <col min="3589" max="3589" width="17.140625" style="1" customWidth="1"/>
    <col min="3590" max="3590" width="13.28515625" style="1" customWidth="1"/>
    <col min="3591" max="3591" width="16.5703125" style="1" customWidth="1"/>
    <col min="3592" max="3592" width="9.140625" style="1"/>
    <col min="3593" max="3593" width="17.7109375" style="1" customWidth="1"/>
    <col min="3594" max="3837" width="9.140625" style="1"/>
    <col min="3838" max="3838" width="5.28515625" style="1" customWidth="1"/>
    <col min="3839" max="3839" width="63.140625" style="1" customWidth="1"/>
    <col min="3840" max="3840" width="9.140625" style="1"/>
    <col min="3841" max="3841" width="14.42578125" style="1" customWidth="1"/>
    <col min="3842" max="3842" width="15.140625" style="1" customWidth="1"/>
    <col min="3843" max="3843" width="14.28515625" style="1" customWidth="1"/>
    <col min="3844" max="3844" width="15.42578125" style="1" customWidth="1"/>
    <col min="3845" max="3845" width="17.140625" style="1" customWidth="1"/>
    <col min="3846" max="3846" width="13.28515625" style="1" customWidth="1"/>
    <col min="3847" max="3847" width="16.5703125" style="1" customWidth="1"/>
    <col min="3848" max="3848" width="9.140625" style="1"/>
    <col min="3849" max="3849" width="17.7109375" style="1" customWidth="1"/>
    <col min="3850" max="4093" width="9.140625" style="1"/>
    <col min="4094" max="4094" width="5.28515625" style="1" customWidth="1"/>
    <col min="4095" max="4095" width="63.140625" style="1" customWidth="1"/>
    <col min="4096" max="4096" width="9.140625" style="1"/>
    <col min="4097" max="4097" width="14.42578125" style="1" customWidth="1"/>
    <col min="4098" max="4098" width="15.140625" style="1" customWidth="1"/>
    <col min="4099" max="4099" width="14.28515625" style="1" customWidth="1"/>
    <col min="4100" max="4100" width="15.42578125" style="1" customWidth="1"/>
    <col min="4101" max="4101" width="17.140625" style="1" customWidth="1"/>
    <col min="4102" max="4102" width="13.28515625" style="1" customWidth="1"/>
    <col min="4103" max="4103" width="16.5703125" style="1" customWidth="1"/>
    <col min="4104" max="4104" width="9.140625" style="1"/>
    <col min="4105" max="4105" width="17.7109375" style="1" customWidth="1"/>
    <col min="4106" max="4349" width="9.140625" style="1"/>
    <col min="4350" max="4350" width="5.28515625" style="1" customWidth="1"/>
    <col min="4351" max="4351" width="63.140625" style="1" customWidth="1"/>
    <col min="4352" max="4352" width="9.140625" style="1"/>
    <col min="4353" max="4353" width="14.42578125" style="1" customWidth="1"/>
    <col min="4354" max="4354" width="15.140625" style="1" customWidth="1"/>
    <col min="4355" max="4355" width="14.28515625" style="1" customWidth="1"/>
    <col min="4356" max="4356" width="15.42578125" style="1" customWidth="1"/>
    <col min="4357" max="4357" width="17.140625" style="1" customWidth="1"/>
    <col min="4358" max="4358" width="13.28515625" style="1" customWidth="1"/>
    <col min="4359" max="4359" width="16.5703125" style="1" customWidth="1"/>
    <col min="4360" max="4360" width="9.140625" style="1"/>
    <col min="4361" max="4361" width="17.7109375" style="1" customWidth="1"/>
    <col min="4362" max="4605" width="9.140625" style="1"/>
    <col min="4606" max="4606" width="5.28515625" style="1" customWidth="1"/>
    <col min="4607" max="4607" width="63.140625" style="1" customWidth="1"/>
    <col min="4608" max="4608" width="9.140625" style="1"/>
    <col min="4609" max="4609" width="14.42578125" style="1" customWidth="1"/>
    <col min="4610" max="4610" width="15.140625" style="1" customWidth="1"/>
    <col min="4611" max="4611" width="14.28515625" style="1" customWidth="1"/>
    <col min="4612" max="4612" width="15.42578125" style="1" customWidth="1"/>
    <col min="4613" max="4613" width="17.140625" style="1" customWidth="1"/>
    <col min="4614" max="4614" width="13.28515625" style="1" customWidth="1"/>
    <col min="4615" max="4615" width="16.5703125" style="1" customWidth="1"/>
    <col min="4616" max="4616" width="9.140625" style="1"/>
    <col min="4617" max="4617" width="17.7109375" style="1" customWidth="1"/>
    <col min="4618" max="4861" width="9.140625" style="1"/>
    <col min="4862" max="4862" width="5.28515625" style="1" customWidth="1"/>
    <col min="4863" max="4863" width="63.140625" style="1" customWidth="1"/>
    <col min="4864" max="4864" width="9.140625" style="1"/>
    <col min="4865" max="4865" width="14.42578125" style="1" customWidth="1"/>
    <col min="4866" max="4866" width="15.140625" style="1" customWidth="1"/>
    <col min="4867" max="4867" width="14.28515625" style="1" customWidth="1"/>
    <col min="4868" max="4868" width="15.42578125" style="1" customWidth="1"/>
    <col min="4869" max="4869" width="17.140625" style="1" customWidth="1"/>
    <col min="4870" max="4870" width="13.28515625" style="1" customWidth="1"/>
    <col min="4871" max="4871" width="16.5703125" style="1" customWidth="1"/>
    <col min="4872" max="4872" width="9.140625" style="1"/>
    <col min="4873" max="4873" width="17.7109375" style="1" customWidth="1"/>
    <col min="4874" max="5117" width="9.140625" style="1"/>
    <col min="5118" max="5118" width="5.28515625" style="1" customWidth="1"/>
    <col min="5119" max="5119" width="63.140625" style="1" customWidth="1"/>
    <col min="5120" max="5120" width="9.140625" style="1"/>
    <col min="5121" max="5121" width="14.42578125" style="1" customWidth="1"/>
    <col min="5122" max="5122" width="15.140625" style="1" customWidth="1"/>
    <col min="5123" max="5123" width="14.28515625" style="1" customWidth="1"/>
    <col min="5124" max="5124" width="15.42578125" style="1" customWidth="1"/>
    <col min="5125" max="5125" width="17.140625" style="1" customWidth="1"/>
    <col min="5126" max="5126" width="13.28515625" style="1" customWidth="1"/>
    <col min="5127" max="5127" width="16.5703125" style="1" customWidth="1"/>
    <col min="5128" max="5128" width="9.140625" style="1"/>
    <col min="5129" max="5129" width="17.7109375" style="1" customWidth="1"/>
    <col min="5130" max="5373" width="9.140625" style="1"/>
    <col min="5374" max="5374" width="5.28515625" style="1" customWidth="1"/>
    <col min="5375" max="5375" width="63.140625" style="1" customWidth="1"/>
    <col min="5376" max="5376" width="9.140625" style="1"/>
    <col min="5377" max="5377" width="14.42578125" style="1" customWidth="1"/>
    <col min="5378" max="5378" width="15.140625" style="1" customWidth="1"/>
    <col min="5379" max="5379" width="14.28515625" style="1" customWidth="1"/>
    <col min="5380" max="5380" width="15.42578125" style="1" customWidth="1"/>
    <col min="5381" max="5381" width="17.140625" style="1" customWidth="1"/>
    <col min="5382" max="5382" width="13.28515625" style="1" customWidth="1"/>
    <col min="5383" max="5383" width="16.5703125" style="1" customWidth="1"/>
    <col min="5384" max="5384" width="9.140625" style="1"/>
    <col min="5385" max="5385" width="17.7109375" style="1" customWidth="1"/>
    <col min="5386" max="5629" width="9.140625" style="1"/>
    <col min="5630" max="5630" width="5.28515625" style="1" customWidth="1"/>
    <col min="5631" max="5631" width="63.140625" style="1" customWidth="1"/>
    <col min="5632" max="5632" width="9.140625" style="1"/>
    <col min="5633" max="5633" width="14.42578125" style="1" customWidth="1"/>
    <col min="5634" max="5634" width="15.140625" style="1" customWidth="1"/>
    <col min="5635" max="5635" width="14.28515625" style="1" customWidth="1"/>
    <col min="5636" max="5636" width="15.42578125" style="1" customWidth="1"/>
    <col min="5637" max="5637" width="17.140625" style="1" customWidth="1"/>
    <col min="5638" max="5638" width="13.28515625" style="1" customWidth="1"/>
    <col min="5639" max="5639" width="16.5703125" style="1" customWidth="1"/>
    <col min="5640" max="5640" width="9.140625" style="1"/>
    <col min="5641" max="5641" width="17.7109375" style="1" customWidth="1"/>
    <col min="5642" max="5885" width="9.140625" style="1"/>
    <col min="5886" max="5886" width="5.28515625" style="1" customWidth="1"/>
    <col min="5887" max="5887" width="63.140625" style="1" customWidth="1"/>
    <col min="5888" max="5888" width="9.140625" style="1"/>
    <col min="5889" max="5889" width="14.42578125" style="1" customWidth="1"/>
    <col min="5890" max="5890" width="15.140625" style="1" customWidth="1"/>
    <col min="5891" max="5891" width="14.28515625" style="1" customWidth="1"/>
    <col min="5892" max="5892" width="15.42578125" style="1" customWidth="1"/>
    <col min="5893" max="5893" width="17.140625" style="1" customWidth="1"/>
    <col min="5894" max="5894" width="13.28515625" style="1" customWidth="1"/>
    <col min="5895" max="5895" width="16.5703125" style="1" customWidth="1"/>
    <col min="5896" max="5896" width="9.140625" style="1"/>
    <col min="5897" max="5897" width="17.7109375" style="1" customWidth="1"/>
    <col min="5898" max="6141" width="9.140625" style="1"/>
    <col min="6142" max="6142" width="5.28515625" style="1" customWidth="1"/>
    <col min="6143" max="6143" width="63.140625" style="1" customWidth="1"/>
    <col min="6144" max="6144" width="9.140625" style="1"/>
    <col min="6145" max="6145" width="14.42578125" style="1" customWidth="1"/>
    <col min="6146" max="6146" width="15.140625" style="1" customWidth="1"/>
    <col min="6147" max="6147" width="14.28515625" style="1" customWidth="1"/>
    <col min="6148" max="6148" width="15.42578125" style="1" customWidth="1"/>
    <col min="6149" max="6149" width="17.140625" style="1" customWidth="1"/>
    <col min="6150" max="6150" width="13.28515625" style="1" customWidth="1"/>
    <col min="6151" max="6151" width="16.5703125" style="1" customWidth="1"/>
    <col min="6152" max="6152" width="9.140625" style="1"/>
    <col min="6153" max="6153" width="17.7109375" style="1" customWidth="1"/>
    <col min="6154" max="6397" width="9.140625" style="1"/>
    <col min="6398" max="6398" width="5.28515625" style="1" customWidth="1"/>
    <col min="6399" max="6399" width="63.140625" style="1" customWidth="1"/>
    <col min="6400" max="6400" width="9.140625" style="1"/>
    <col min="6401" max="6401" width="14.42578125" style="1" customWidth="1"/>
    <col min="6402" max="6402" width="15.140625" style="1" customWidth="1"/>
    <col min="6403" max="6403" width="14.28515625" style="1" customWidth="1"/>
    <col min="6404" max="6404" width="15.42578125" style="1" customWidth="1"/>
    <col min="6405" max="6405" width="17.140625" style="1" customWidth="1"/>
    <col min="6406" max="6406" width="13.28515625" style="1" customWidth="1"/>
    <col min="6407" max="6407" width="16.5703125" style="1" customWidth="1"/>
    <col min="6408" max="6408" width="9.140625" style="1"/>
    <col min="6409" max="6409" width="17.7109375" style="1" customWidth="1"/>
    <col min="6410" max="6653" width="9.140625" style="1"/>
    <col min="6654" max="6654" width="5.28515625" style="1" customWidth="1"/>
    <col min="6655" max="6655" width="63.140625" style="1" customWidth="1"/>
    <col min="6656" max="6656" width="9.140625" style="1"/>
    <col min="6657" max="6657" width="14.42578125" style="1" customWidth="1"/>
    <col min="6658" max="6658" width="15.140625" style="1" customWidth="1"/>
    <col min="6659" max="6659" width="14.28515625" style="1" customWidth="1"/>
    <col min="6660" max="6660" width="15.42578125" style="1" customWidth="1"/>
    <col min="6661" max="6661" width="17.140625" style="1" customWidth="1"/>
    <col min="6662" max="6662" width="13.28515625" style="1" customWidth="1"/>
    <col min="6663" max="6663" width="16.5703125" style="1" customWidth="1"/>
    <col min="6664" max="6664" width="9.140625" style="1"/>
    <col min="6665" max="6665" width="17.7109375" style="1" customWidth="1"/>
    <col min="6666" max="6909" width="9.140625" style="1"/>
    <col min="6910" max="6910" width="5.28515625" style="1" customWidth="1"/>
    <col min="6911" max="6911" width="63.140625" style="1" customWidth="1"/>
    <col min="6912" max="6912" width="9.140625" style="1"/>
    <col min="6913" max="6913" width="14.42578125" style="1" customWidth="1"/>
    <col min="6914" max="6914" width="15.140625" style="1" customWidth="1"/>
    <col min="6915" max="6915" width="14.28515625" style="1" customWidth="1"/>
    <col min="6916" max="6916" width="15.42578125" style="1" customWidth="1"/>
    <col min="6917" max="6917" width="17.140625" style="1" customWidth="1"/>
    <col min="6918" max="6918" width="13.28515625" style="1" customWidth="1"/>
    <col min="6919" max="6919" width="16.5703125" style="1" customWidth="1"/>
    <col min="6920" max="6920" width="9.140625" style="1"/>
    <col min="6921" max="6921" width="17.7109375" style="1" customWidth="1"/>
    <col min="6922" max="7165" width="9.140625" style="1"/>
    <col min="7166" max="7166" width="5.28515625" style="1" customWidth="1"/>
    <col min="7167" max="7167" width="63.140625" style="1" customWidth="1"/>
    <col min="7168" max="7168" width="9.140625" style="1"/>
    <col min="7169" max="7169" width="14.42578125" style="1" customWidth="1"/>
    <col min="7170" max="7170" width="15.140625" style="1" customWidth="1"/>
    <col min="7171" max="7171" width="14.28515625" style="1" customWidth="1"/>
    <col min="7172" max="7172" width="15.42578125" style="1" customWidth="1"/>
    <col min="7173" max="7173" width="17.140625" style="1" customWidth="1"/>
    <col min="7174" max="7174" width="13.28515625" style="1" customWidth="1"/>
    <col min="7175" max="7175" width="16.5703125" style="1" customWidth="1"/>
    <col min="7176" max="7176" width="9.140625" style="1"/>
    <col min="7177" max="7177" width="17.7109375" style="1" customWidth="1"/>
    <col min="7178" max="7421" width="9.140625" style="1"/>
    <col min="7422" max="7422" width="5.28515625" style="1" customWidth="1"/>
    <col min="7423" max="7423" width="63.140625" style="1" customWidth="1"/>
    <col min="7424" max="7424" width="9.140625" style="1"/>
    <col min="7425" max="7425" width="14.42578125" style="1" customWidth="1"/>
    <col min="7426" max="7426" width="15.140625" style="1" customWidth="1"/>
    <col min="7427" max="7427" width="14.28515625" style="1" customWidth="1"/>
    <col min="7428" max="7428" width="15.42578125" style="1" customWidth="1"/>
    <col min="7429" max="7429" width="17.140625" style="1" customWidth="1"/>
    <col min="7430" max="7430" width="13.28515625" style="1" customWidth="1"/>
    <col min="7431" max="7431" width="16.5703125" style="1" customWidth="1"/>
    <col min="7432" max="7432" width="9.140625" style="1"/>
    <col min="7433" max="7433" width="17.7109375" style="1" customWidth="1"/>
    <col min="7434" max="7677" width="9.140625" style="1"/>
    <col min="7678" max="7678" width="5.28515625" style="1" customWidth="1"/>
    <col min="7679" max="7679" width="63.140625" style="1" customWidth="1"/>
    <col min="7680" max="7680" width="9.140625" style="1"/>
    <col min="7681" max="7681" width="14.42578125" style="1" customWidth="1"/>
    <col min="7682" max="7682" width="15.140625" style="1" customWidth="1"/>
    <col min="7683" max="7683" width="14.28515625" style="1" customWidth="1"/>
    <col min="7684" max="7684" width="15.42578125" style="1" customWidth="1"/>
    <col min="7685" max="7685" width="17.140625" style="1" customWidth="1"/>
    <col min="7686" max="7686" width="13.28515625" style="1" customWidth="1"/>
    <col min="7687" max="7687" width="16.5703125" style="1" customWidth="1"/>
    <col min="7688" max="7688" width="9.140625" style="1"/>
    <col min="7689" max="7689" width="17.7109375" style="1" customWidth="1"/>
    <col min="7690" max="7933" width="9.140625" style="1"/>
    <col min="7934" max="7934" width="5.28515625" style="1" customWidth="1"/>
    <col min="7935" max="7935" width="63.140625" style="1" customWidth="1"/>
    <col min="7936" max="7936" width="9.140625" style="1"/>
    <col min="7937" max="7937" width="14.42578125" style="1" customWidth="1"/>
    <col min="7938" max="7938" width="15.140625" style="1" customWidth="1"/>
    <col min="7939" max="7939" width="14.28515625" style="1" customWidth="1"/>
    <col min="7940" max="7940" width="15.42578125" style="1" customWidth="1"/>
    <col min="7941" max="7941" width="17.140625" style="1" customWidth="1"/>
    <col min="7942" max="7942" width="13.28515625" style="1" customWidth="1"/>
    <col min="7943" max="7943" width="16.5703125" style="1" customWidth="1"/>
    <col min="7944" max="7944" width="9.140625" style="1"/>
    <col min="7945" max="7945" width="17.7109375" style="1" customWidth="1"/>
    <col min="7946" max="8189" width="9.140625" style="1"/>
    <col min="8190" max="8190" width="5.28515625" style="1" customWidth="1"/>
    <col min="8191" max="8191" width="63.140625" style="1" customWidth="1"/>
    <col min="8192" max="8192" width="9.140625" style="1"/>
    <col min="8193" max="8193" width="14.42578125" style="1" customWidth="1"/>
    <col min="8194" max="8194" width="15.140625" style="1" customWidth="1"/>
    <col min="8195" max="8195" width="14.28515625" style="1" customWidth="1"/>
    <col min="8196" max="8196" width="15.42578125" style="1" customWidth="1"/>
    <col min="8197" max="8197" width="17.140625" style="1" customWidth="1"/>
    <col min="8198" max="8198" width="13.28515625" style="1" customWidth="1"/>
    <col min="8199" max="8199" width="16.5703125" style="1" customWidth="1"/>
    <col min="8200" max="8200" width="9.140625" style="1"/>
    <col min="8201" max="8201" width="17.7109375" style="1" customWidth="1"/>
    <col min="8202" max="8445" width="9.140625" style="1"/>
    <col min="8446" max="8446" width="5.28515625" style="1" customWidth="1"/>
    <col min="8447" max="8447" width="63.140625" style="1" customWidth="1"/>
    <col min="8448" max="8448" width="9.140625" style="1"/>
    <col min="8449" max="8449" width="14.42578125" style="1" customWidth="1"/>
    <col min="8450" max="8450" width="15.140625" style="1" customWidth="1"/>
    <col min="8451" max="8451" width="14.28515625" style="1" customWidth="1"/>
    <col min="8452" max="8452" width="15.42578125" style="1" customWidth="1"/>
    <col min="8453" max="8453" width="17.140625" style="1" customWidth="1"/>
    <col min="8454" max="8454" width="13.28515625" style="1" customWidth="1"/>
    <col min="8455" max="8455" width="16.5703125" style="1" customWidth="1"/>
    <col min="8456" max="8456" width="9.140625" style="1"/>
    <col min="8457" max="8457" width="17.7109375" style="1" customWidth="1"/>
    <col min="8458" max="8701" width="9.140625" style="1"/>
    <col min="8702" max="8702" width="5.28515625" style="1" customWidth="1"/>
    <col min="8703" max="8703" width="63.140625" style="1" customWidth="1"/>
    <col min="8704" max="8704" width="9.140625" style="1"/>
    <col min="8705" max="8705" width="14.42578125" style="1" customWidth="1"/>
    <col min="8706" max="8706" width="15.140625" style="1" customWidth="1"/>
    <col min="8707" max="8707" width="14.28515625" style="1" customWidth="1"/>
    <col min="8708" max="8708" width="15.42578125" style="1" customWidth="1"/>
    <col min="8709" max="8709" width="17.140625" style="1" customWidth="1"/>
    <col min="8710" max="8710" width="13.28515625" style="1" customWidth="1"/>
    <col min="8711" max="8711" width="16.5703125" style="1" customWidth="1"/>
    <col min="8712" max="8712" width="9.140625" style="1"/>
    <col min="8713" max="8713" width="17.7109375" style="1" customWidth="1"/>
    <col min="8714" max="8957" width="9.140625" style="1"/>
    <col min="8958" max="8958" width="5.28515625" style="1" customWidth="1"/>
    <col min="8959" max="8959" width="63.140625" style="1" customWidth="1"/>
    <col min="8960" max="8960" width="9.140625" style="1"/>
    <col min="8961" max="8961" width="14.42578125" style="1" customWidth="1"/>
    <col min="8962" max="8962" width="15.140625" style="1" customWidth="1"/>
    <col min="8963" max="8963" width="14.28515625" style="1" customWidth="1"/>
    <col min="8964" max="8964" width="15.42578125" style="1" customWidth="1"/>
    <col min="8965" max="8965" width="17.140625" style="1" customWidth="1"/>
    <col min="8966" max="8966" width="13.28515625" style="1" customWidth="1"/>
    <col min="8967" max="8967" width="16.5703125" style="1" customWidth="1"/>
    <col min="8968" max="8968" width="9.140625" style="1"/>
    <col min="8969" max="8969" width="17.7109375" style="1" customWidth="1"/>
    <col min="8970" max="9213" width="9.140625" style="1"/>
    <col min="9214" max="9214" width="5.28515625" style="1" customWidth="1"/>
    <col min="9215" max="9215" width="63.140625" style="1" customWidth="1"/>
    <col min="9216" max="9216" width="9.140625" style="1"/>
    <col min="9217" max="9217" width="14.42578125" style="1" customWidth="1"/>
    <col min="9218" max="9218" width="15.140625" style="1" customWidth="1"/>
    <col min="9219" max="9219" width="14.28515625" style="1" customWidth="1"/>
    <col min="9220" max="9220" width="15.42578125" style="1" customWidth="1"/>
    <col min="9221" max="9221" width="17.140625" style="1" customWidth="1"/>
    <col min="9222" max="9222" width="13.28515625" style="1" customWidth="1"/>
    <col min="9223" max="9223" width="16.5703125" style="1" customWidth="1"/>
    <col min="9224" max="9224" width="9.140625" style="1"/>
    <col min="9225" max="9225" width="17.7109375" style="1" customWidth="1"/>
    <col min="9226" max="9469" width="9.140625" style="1"/>
    <col min="9470" max="9470" width="5.28515625" style="1" customWidth="1"/>
    <col min="9471" max="9471" width="63.140625" style="1" customWidth="1"/>
    <col min="9472" max="9472" width="9.140625" style="1"/>
    <col min="9473" max="9473" width="14.42578125" style="1" customWidth="1"/>
    <col min="9474" max="9474" width="15.140625" style="1" customWidth="1"/>
    <col min="9475" max="9475" width="14.28515625" style="1" customWidth="1"/>
    <col min="9476" max="9476" width="15.42578125" style="1" customWidth="1"/>
    <col min="9477" max="9477" width="17.140625" style="1" customWidth="1"/>
    <col min="9478" max="9478" width="13.28515625" style="1" customWidth="1"/>
    <col min="9479" max="9479" width="16.5703125" style="1" customWidth="1"/>
    <col min="9480" max="9480" width="9.140625" style="1"/>
    <col min="9481" max="9481" width="17.7109375" style="1" customWidth="1"/>
    <col min="9482" max="9725" width="9.140625" style="1"/>
    <col min="9726" max="9726" width="5.28515625" style="1" customWidth="1"/>
    <col min="9727" max="9727" width="63.140625" style="1" customWidth="1"/>
    <col min="9728" max="9728" width="9.140625" style="1"/>
    <col min="9729" max="9729" width="14.42578125" style="1" customWidth="1"/>
    <col min="9730" max="9730" width="15.140625" style="1" customWidth="1"/>
    <col min="9731" max="9731" width="14.28515625" style="1" customWidth="1"/>
    <col min="9732" max="9732" width="15.42578125" style="1" customWidth="1"/>
    <col min="9733" max="9733" width="17.140625" style="1" customWidth="1"/>
    <col min="9734" max="9734" width="13.28515625" style="1" customWidth="1"/>
    <col min="9735" max="9735" width="16.5703125" style="1" customWidth="1"/>
    <col min="9736" max="9736" width="9.140625" style="1"/>
    <col min="9737" max="9737" width="17.7109375" style="1" customWidth="1"/>
    <col min="9738" max="9981" width="9.140625" style="1"/>
    <col min="9982" max="9982" width="5.28515625" style="1" customWidth="1"/>
    <col min="9983" max="9983" width="63.140625" style="1" customWidth="1"/>
    <col min="9984" max="9984" width="9.140625" style="1"/>
    <col min="9985" max="9985" width="14.42578125" style="1" customWidth="1"/>
    <col min="9986" max="9986" width="15.140625" style="1" customWidth="1"/>
    <col min="9987" max="9987" width="14.28515625" style="1" customWidth="1"/>
    <col min="9988" max="9988" width="15.42578125" style="1" customWidth="1"/>
    <col min="9989" max="9989" width="17.140625" style="1" customWidth="1"/>
    <col min="9990" max="9990" width="13.28515625" style="1" customWidth="1"/>
    <col min="9991" max="9991" width="16.5703125" style="1" customWidth="1"/>
    <col min="9992" max="9992" width="9.140625" style="1"/>
    <col min="9993" max="9993" width="17.7109375" style="1" customWidth="1"/>
    <col min="9994" max="10237" width="9.140625" style="1"/>
    <col min="10238" max="10238" width="5.28515625" style="1" customWidth="1"/>
    <col min="10239" max="10239" width="63.140625" style="1" customWidth="1"/>
    <col min="10240" max="10240" width="9.140625" style="1"/>
    <col min="10241" max="10241" width="14.42578125" style="1" customWidth="1"/>
    <col min="10242" max="10242" width="15.140625" style="1" customWidth="1"/>
    <col min="10243" max="10243" width="14.28515625" style="1" customWidth="1"/>
    <col min="10244" max="10244" width="15.42578125" style="1" customWidth="1"/>
    <col min="10245" max="10245" width="17.140625" style="1" customWidth="1"/>
    <col min="10246" max="10246" width="13.28515625" style="1" customWidth="1"/>
    <col min="10247" max="10247" width="16.5703125" style="1" customWidth="1"/>
    <col min="10248" max="10248" width="9.140625" style="1"/>
    <col min="10249" max="10249" width="17.7109375" style="1" customWidth="1"/>
    <col min="10250" max="10493" width="9.140625" style="1"/>
    <col min="10494" max="10494" width="5.28515625" style="1" customWidth="1"/>
    <col min="10495" max="10495" width="63.140625" style="1" customWidth="1"/>
    <col min="10496" max="10496" width="9.140625" style="1"/>
    <col min="10497" max="10497" width="14.42578125" style="1" customWidth="1"/>
    <col min="10498" max="10498" width="15.140625" style="1" customWidth="1"/>
    <col min="10499" max="10499" width="14.28515625" style="1" customWidth="1"/>
    <col min="10500" max="10500" width="15.42578125" style="1" customWidth="1"/>
    <col min="10501" max="10501" width="17.140625" style="1" customWidth="1"/>
    <col min="10502" max="10502" width="13.28515625" style="1" customWidth="1"/>
    <col min="10503" max="10503" width="16.5703125" style="1" customWidth="1"/>
    <col min="10504" max="10504" width="9.140625" style="1"/>
    <col min="10505" max="10505" width="17.7109375" style="1" customWidth="1"/>
    <col min="10506" max="10749" width="9.140625" style="1"/>
    <col min="10750" max="10750" width="5.28515625" style="1" customWidth="1"/>
    <col min="10751" max="10751" width="63.140625" style="1" customWidth="1"/>
    <col min="10752" max="10752" width="9.140625" style="1"/>
    <col min="10753" max="10753" width="14.42578125" style="1" customWidth="1"/>
    <col min="10754" max="10754" width="15.140625" style="1" customWidth="1"/>
    <col min="10755" max="10755" width="14.28515625" style="1" customWidth="1"/>
    <col min="10756" max="10756" width="15.42578125" style="1" customWidth="1"/>
    <col min="10757" max="10757" width="17.140625" style="1" customWidth="1"/>
    <col min="10758" max="10758" width="13.28515625" style="1" customWidth="1"/>
    <col min="10759" max="10759" width="16.5703125" style="1" customWidth="1"/>
    <col min="10760" max="10760" width="9.140625" style="1"/>
    <col min="10761" max="10761" width="17.7109375" style="1" customWidth="1"/>
    <col min="10762" max="11005" width="9.140625" style="1"/>
    <col min="11006" max="11006" width="5.28515625" style="1" customWidth="1"/>
    <col min="11007" max="11007" width="63.140625" style="1" customWidth="1"/>
    <col min="11008" max="11008" width="9.140625" style="1"/>
    <col min="11009" max="11009" width="14.42578125" style="1" customWidth="1"/>
    <col min="11010" max="11010" width="15.140625" style="1" customWidth="1"/>
    <col min="11011" max="11011" width="14.28515625" style="1" customWidth="1"/>
    <col min="11012" max="11012" width="15.42578125" style="1" customWidth="1"/>
    <col min="11013" max="11013" width="17.140625" style="1" customWidth="1"/>
    <col min="11014" max="11014" width="13.28515625" style="1" customWidth="1"/>
    <col min="11015" max="11015" width="16.5703125" style="1" customWidth="1"/>
    <col min="11016" max="11016" width="9.140625" style="1"/>
    <col min="11017" max="11017" width="17.7109375" style="1" customWidth="1"/>
    <col min="11018" max="11261" width="9.140625" style="1"/>
    <col min="11262" max="11262" width="5.28515625" style="1" customWidth="1"/>
    <col min="11263" max="11263" width="63.140625" style="1" customWidth="1"/>
    <col min="11264" max="11264" width="9.140625" style="1"/>
    <col min="11265" max="11265" width="14.42578125" style="1" customWidth="1"/>
    <col min="11266" max="11266" width="15.140625" style="1" customWidth="1"/>
    <col min="11267" max="11267" width="14.28515625" style="1" customWidth="1"/>
    <col min="11268" max="11268" width="15.42578125" style="1" customWidth="1"/>
    <col min="11269" max="11269" width="17.140625" style="1" customWidth="1"/>
    <col min="11270" max="11270" width="13.28515625" style="1" customWidth="1"/>
    <col min="11271" max="11271" width="16.5703125" style="1" customWidth="1"/>
    <col min="11272" max="11272" width="9.140625" style="1"/>
    <col min="11273" max="11273" width="17.7109375" style="1" customWidth="1"/>
    <col min="11274" max="11517" width="9.140625" style="1"/>
    <col min="11518" max="11518" width="5.28515625" style="1" customWidth="1"/>
    <col min="11519" max="11519" width="63.140625" style="1" customWidth="1"/>
    <col min="11520" max="11520" width="9.140625" style="1"/>
    <col min="11521" max="11521" width="14.42578125" style="1" customWidth="1"/>
    <col min="11522" max="11522" width="15.140625" style="1" customWidth="1"/>
    <col min="11523" max="11523" width="14.28515625" style="1" customWidth="1"/>
    <col min="11524" max="11524" width="15.42578125" style="1" customWidth="1"/>
    <col min="11525" max="11525" width="17.140625" style="1" customWidth="1"/>
    <col min="11526" max="11526" width="13.28515625" style="1" customWidth="1"/>
    <col min="11527" max="11527" width="16.5703125" style="1" customWidth="1"/>
    <col min="11528" max="11528" width="9.140625" style="1"/>
    <col min="11529" max="11529" width="17.7109375" style="1" customWidth="1"/>
    <col min="11530" max="11773" width="9.140625" style="1"/>
    <col min="11774" max="11774" width="5.28515625" style="1" customWidth="1"/>
    <col min="11775" max="11775" width="63.140625" style="1" customWidth="1"/>
    <col min="11776" max="11776" width="9.140625" style="1"/>
    <col min="11777" max="11777" width="14.42578125" style="1" customWidth="1"/>
    <col min="11778" max="11778" width="15.140625" style="1" customWidth="1"/>
    <col min="11779" max="11779" width="14.28515625" style="1" customWidth="1"/>
    <col min="11780" max="11780" width="15.42578125" style="1" customWidth="1"/>
    <col min="11781" max="11781" width="17.140625" style="1" customWidth="1"/>
    <col min="11782" max="11782" width="13.28515625" style="1" customWidth="1"/>
    <col min="11783" max="11783" width="16.5703125" style="1" customWidth="1"/>
    <col min="11784" max="11784" width="9.140625" style="1"/>
    <col min="11785" max="11785" width="17.7109375" style="1" customWidth="1"/>
    <col min="11786" max="12029" width="9.140625" style="1"/>
    <col min="12030" max="12030" width="5.28515625" style="1" customWidth="1"/>
    <col min="12031" max="12031" width="63.140625" style="1" customWidth="1"/>
    <col min="12032" max="12032" width="9.140625" style="1"/>
    <col min="12033" max="12033" width="14.42578125" style="1" customWidth="1"/>
    <col min="12034" max="12034" width="15.140625" style="1" customWidth="1"/>
    <col min="12035" max="12035" width="14.28515625" style="1" customWidth="1"/>
    <col min="12036" max="12036" width="15.42578125" style="1" customWidth="1"/>
    <col min="12037" max="12037" width="17.140625" style="1" customWidth="1"/>
    <col min="12038" max="12038" width="13.28515625" style="1" customWidth="1"/>
    <col min="12039" max="12039" width="16.5703125" style="1" customWidth="1"/>
    <col min="12040" max="12040" width="9.140625" style="1"/>
    <col min="12041" max="12041" width="17.7109375" style="1" customWidth="1"/>
    <col min="12042" max="12285" width="9.140625" style="1"/>
    <col min="12286" max="12286" width="5.28515625" style="1" customWidth="1"/>
    <col min="12287" max="12287" width="63.140625" style="1" customWidth="1"/>
    <col min="12288" max="12288" width="9.140625" style="1"/>
    <col min="12289" max="12289" width="14.42578125" style="1" customWidth="1"/>
    <col min="12290" max="12290" width="15.140625" style="1" customWidth="1"/>
    <col min="12291" max="12291" width="14.28515625" style="1" customWidth="1"/>
    <col min="12292" max="12292" width="15.42578125" style="1" customWidth="1"/>
    <col min="12293" max="12293" width="17.140625" style="1" customWidth="1"/>
    <col min="12294" max="12294" width="13.28515625" style="1" customWidth="1"/>
    <col min="12295" max="12295" width="16.5703125" style="1" customWidth="1"/>
    <col min="12296" max="12296" width="9.140625" style="1"/>
    <col min="12297" max="12297" width="17.7109375" style="1" customWidth="1"/>
    <col min="12298" max="12541" width="9.140625" style="1"/>
    <col min="12542" max="12542" width="5.28515625" style="1" customWidth="1"/>
    <col min="12543" max="12543" width="63.140625" style="1" customWidth="1"/>
    <col min="12544" max="12544" width="9.140625" style="1"/>
    <col min="12545" max="12545" width="14.42578125" style="1" customWidth="1"/>
    <col min="12546" max="12546" width="15.140625" style="1" customWidth="1"/>
    <col min="12547" max="12547" width="14.28515625" style="1" customWidth="1"/>
    <col min="12548" max="12548" width="15.42578125" style="1" customWidth="1"/>
    <col min="12549" max="12549" width="17.140625" style="1" customWidth="1"/>
    <col min="12550" max="12550" width="13.28515625" style="1" customWidth="1"/>
    <col min="12551" max="12551" width="16.5703125" style="1" customWidth="1"/>
    <col min="12552" max="12552" width="9.140625" style="1"/>
    <col min="12553" max="12553" width="17.7109375" style="1" customWidth="1"/>
    <col min="12554" max="12797" width="9.140625" style="1"/>
    <col min="12798" max="12798" width="5.28515625" style="1" customWidth="1"/>
    <col min="12799" max="12799" width="63.140625" style="1" customWidth="1"/>
    <col min="12800" max="12800" width="9.140625" style="1"/>
    <col min="12801" max="12801" width="14.42578125" style="1" customWidth="1"/>
    <col min="12802" max="12802" width="15.140625" style="1" customWidth="1"/>
    <col min="12803" max="12803" width="14.28515625" style="1" customWidth="1"/>
    <col min="12804" max="12804" width="15.42578125" style="1" customWidth="1"/>
    <col min="12805" max="12805" width="17.140625" style="1" customWidth="1"/>
    <col min="12806" max="12806" width="13.28515625" style="1" customWidth="1"/>
    <col min="12807" max="12807" width="16.5703125" style="1" customWidth="1"/>
    <col min="12808" max="12808" width="9.140625" style="1"/>
    <col min="12809" max="12809" width="17.7109375" style="1" customWidth="1"/>
    <col min="12810" max="13053" width="9.140625" style="1"/>
    <col min="13054" max="13054" width="5.28515625" style="1" customWidth="1"/>
    <col min="13055" max="13055" width="63.140625" style="1" customWidth="1"/>
    <col min="13056" max="13056" width="9.140625" style="1"/>
    <col min="13057" max="13057" width="14.42578125" style="1" customWidth="1"/>
    <col min="13058" max="13058" width="15.140625" style="1" customWidth="1"/>
    <col min="13059" max="13059" width="14.28515625" style="1" customWidth="1"/>
    <col min="13060" max="13060" width="15.42578125" style="1" customWidth="1"/>
    <col min="13061" max="13061" width="17.140625" style="1" customWidth="1"/>
    <col min="13062" max="13062" width="13.28515625" style="1" customWidth="1"/>
    <col min="13063" max="13063" width="16.5703125" style="1" customWidth="1"/>
    <col min="13064" max="13064" width="9.140625" style="1"/>
    <col min="13065" max="13065" width="17.7109375" style="1" customWidth="1"/>
    <col min="13066" max="13309" width="9.140625" style="1"/>
    <col min="13310" max="13310" width="5.28515625" style="1" customWidth="1"/>
    <col min="13311" max="13311" width="63.140625" style="1" customWidth="1"/>
    <col min="13312" max="13312" width="9.140625" style="1"/>
    <col min="13313" max="13313" width="14.42578125" style="1" customWidth="1"/>
    <col min="13314" max="13314" width="15.140625" style="1" customWidth="1"/>
    <col min="13315" max="13315" width="14.28515625" style="1" customWidth="1"/>
    <col min="13316" max="13316" width="15.42578125" style="1" customWidth="1"/>
    <col min="13317" max="13317" width="17.140625" style="1" customWidth="1"/>
    <col min="13318" max="13318" width="13.28515625" style="1" customWidth="1"/>
    <col min="13319" max="13319" width="16.5703125" style="1" customWidth="1"/>
    <col min="13320" max="13320" width="9.140625" style="1"/>
    <col min="13321" max="13321" width="17.7109375" style="1" customWidth="1"/>
    <col min="13322" max="13565" width="9.140625" style="1"/>
    <col min="13566" max="13566" width="5.28515625" style="1" customWidth="1"/>
    <col min="13567" max="13567" width="63.140625" style="1" customWidth="1"/>
    <col min="13568" max="13568" width="9.140625" style="1"/>
    <col min="13569" max="13569" width="14.42578125" style="1" customWidth="1"/>
    <col min="13570" max="13570" width="15.140625" style="1" customWidth="1"/>
    <col min="13571" max="13571" width="14.28515625" style="1" customWidth="1"/>
    <col min="13572" max="13572" width="15.42578125" style="1" customWidth="1"/>
    <col min="13573" max="13573" width="17.140625" style="1" customWidth="1"/>
    <col min="13574" max="13574" width="13.28515625" style="1" customWidth="1"/>
    <col min="13575" max="13575" width="16.5703125" style="1" customWidth="1"/>
    <col min="13576" max="13576" width="9.140625" style="1"/>
    <col min="13577" max="13577" width="17.7109375" style="1" customWidth="1"/>
    <col min="13578" max="13821" width="9.140625" style="1"/>
    <col min="13822" max="13822" width="5.28515625" style="1" customWidth="1"/>
    <col min="13823" max="13823" width="63.140625" style="1" customWidth="1"/>
    <col min="13824" max="13824" width="9.140625" style="1"/>
    <col min="13825" max="13825" width="14.42578125" style="1" customWidth="1"/>
    <col min="13826" max="13826" width="15.140625" style="1" customWidth="1"/>
    <col min="13827" max="13827" width="14.28515625" style="1" customWidth="1"/>
    <col min="13828" max="13828" width="15.42578125" style="1" customWidth="1"/>
    <col min="13829" max="13829" width="17.140625" style="1" customWidth="1"/>
    <col min="13830" max="13830" width="13.28515625" style="1" customWidth="1"/>
    <col min="13831" max="13831" width="16.5703125" style="1" customWidth="1"/>
    <col min="13832" max="13832" width="9.140625" style="1"/>
    <col min="13833" max="13833" width="17.7109375" style="1" customWidth="1"/>
    <col min="13834" max="14077" width="9.140625" style="1"/>
    <col min="14078" max="14078" width="5.28515625" style="1" customWidth="1"/>
    <col min="14079" max="14079" width="63.140625" style="1" customWidth="1"/>
    <col min="14080" max="14080" width="9.140625" style="1"/>
    <col min="14081" max="14081" width="14.42578125" style="1" customWidth="1"/>
    <col min="14082" max="14082" width="15.140625" style="1" customWidth="1"/>
    <col min="14083" max="14083" width="14.28515625" style="1" customWidth="1"/>
    <col min="14084" max="14084" width="15.42578125" style="1" customWidth="1"/>
    <col min="14085" max="14085" width="17.140625" style="1" customWidth="1"/>
    <col min="14086" max="14086" width="13.28515625" style="1" customWidth="1"/>
    <col min="14087" max="14087" width="16.5703125" style="1" customWidth="1"/>
    <col min="14088" max="14088" width="9.140625" style="1"/>
    <col min="14089" max="14089" width="17.7109375" style="1" customWidth="1"/>
    <col min="14090" max="14333" width="9.140625" style="1"/>
    <col min="14334" max="14334" width="5.28515625" style="1" customWidth="1"/>
    <col min="14335" max="14335" width="63.140625" style="1" customWidth="1"/>
    <col min="14336" max="14336" width="9.140625" style="1"/>
    <col min="14337" max="14337" width="14.42578125" style="1" customWidth="1"/>
    <col min="14338" max="14338" width="15.140625" style="1" customWidth="1"/>
    <col min="14339" max="14339" width="14.28515625" style="1" customWidth="1"/>
    <col min="14340" max="14340" width="15.42578125" style="1" customWidth="1"/>
    <col min="14341" max="14341" width="17.140625" style="1" customWidth="1"/>
    <col min="14342" max="14342" width="13.28515625" style="1" customWidth="1"/>
    <col min="14343" max="14343" width="16.5703125" style="1" customWidth="1"/>
    <col min="14344" max="14344" width="9.140625" style="1"/>
    <col min="14345" max="14345" width="17.7109375" style="1" customWidth="1"/>
    <col min="14346" max="14589" width="9.140625" style="1"/>
    <col min="14590" max="14590" width="5.28515625" style="1" customWidth="1"/>
    <col min="14591" max="14591" width="63.140625" style="1" customWidth="1"/>
    <col min="14592" max="14592" width="9.140625" style="1"/>
    <col min="14593" max="14593" width="14.42578125" style="1" customWidth="1"/>
    <col min="14594" max="14594" width="15.140625" style="1" customWidth="1"/>
    <col min="14595" max="14595" width="14.28515625" style="1" customWidth="1"/>
    <col min="14596" max="14596" width="15.42578125" style="1" customWidth="1"/>
    <col min="14597" max="14597" width="17.140625" style="1" customWidth="1"/>
    <col min="14598" max="14598" width="13.28515625" style="1" customWidth="1"/>
    <col min="14599" max="14599" width="16.5703125" style="1" customWidth="1"/>
    <col min="14600" max="14600" width="9.140625" style="1"/>
    <col min="14601" max="14601" width="17.7109375" style="1" customWidth="1"/>
    <col min="14602" max="14845" width="9.140625" style="1"/>
    <col min="14846" max="14846" width="5.28515625" style="1" customWidth="1"/>
    <col min="14847" max="14847" width="63.140625" style="1" customWidth="1"/>
    <col min="14848" max="14848" width="9.140625" style="1"/>
    <col min="14849" max="14849" width="14.42578125" style="1" customWidth="1"/>
    <col min="14850" max="14850" width="15.140625" style="1" customWidth="1"/>
    <col min="14851" max="14851" width="14.28515625" style="1" customWidth="1"/>
    <col min="14852" max="14852" width="15.42578125" style="1" customWidth="1"/>
    <col min="14853" max="14853" width="17.140625" style="1" customWidth="1"/>
    <col min="14854" max="14854" width="13.28515625" style="1" customWidth="1"/>
    <col min="14855" max="14855" width="16.5703125" style="1" customWidth="1"/>
    <col min="14856" max="14856" width="9.140625" style="1"/>
    <col min="14857" max="14857" width="17.7109375" style="1" customWidth="1"/>
    <col min="14858" max="15101" width="9.140625" style="1"/>
    <col min="15102" max="15102" width="5.28515625" style="1" customWidth="1"/>
    <col min="15103" max="15103" width="63.140625" style="1" customWidth="1"/>
    <col min="15104" max="15104" width="9.140625" style="1"/>
    <col min="15105" max="15105" width="14.42578125" style="1" customWidth="1"/>
    <col min="15106" max="15106" width="15.140625" style="1" customWidth="1"/>
    <col min="15107" max="15107" width="14.28515625" style="1" customWidth="1"/>
    <col min="15108" max="15108" width="15.42578125" style="1" customWidth="1"/>
    <col min="15109" max="15109" width="17.140625" style="1" customWidth="1"/>
    <col min="15110" max="15110" width="13.28515625" style="1" customWidth="1"/>
    <col min="15111" max="15111" width="16.5703125" style="1" customWidth="1"/>
    <col min="15112" max="15112" width="9.140625" style="1"/>
    <col min="15113" max="15113" width="17.7109375" style="1" customWidth="1"/>
    <col min="15114" max="15357" width="9.140625" style="1"/>
    <col min="15358" max="15358" width="5.28515625" style="1" customWidth="1"/>
    <col min="15359" max="15359" width="63.140625" style="1" customWidth="1"/>
    <col min="15360" max="15360" width="9.140625" style="1"/>
    <col min="15361" max="15361" width="14.42578125" style="1" customWidth="1"/>
    <col min="15362" max="15362" width="15.140625" style="1" customWidth="1"/>
    <col min="15363" max="15363" width="14.28515625" style="1" customWidth="1"/>
    <col min="15364" max="15364" width="15.42578125" style="1" customWidth="1"/>
    <col min="15365" max="15365" width="17.140625" style="1" customWidth="1"/>
    <col min="15366" max="15366" width="13.28515625" style="1" customWidth="1"/>
    <col min="15367" max="15367" width="16.5703125" style="1" customWidth="1"/>
    <col min="15368" max="15368" width="9.140625" style="1"/>
    <col min="15369" max="15369" width="17.7109375" style="1" customWidth="1"/>
    <col min="15370" max="15613" width="9.140625" style="1"/>
    <col min="15614" max="15614" width="5.28515625" style="1" customWidth="1"/>
    <col min="15615" max="15615" width="63.140625" style="1" customWidth="1"/>
    <col min="15616" max="15616" width="9.140625" style="1"/>
    <col min="15617" max="15617" width="14.42578125" style="1" customWidth="1"/>
    <col min="15618" max="15618" width="15.140625" style="1" customWidth="1"/>
    <col min="15619" max="15619" width="14.28515625" style="1" customWidth="1"/>
    <col min="15620" max="15620" width="15.42578125" style="1" customWidth="1"/>
    <col min="15621" max="15621" width="17.140625" style="1" customWidth="1"/>
    <col min="15622" max="15622" width="13.28515625" style="1" customWidth="1"/>
    <col min="15623" max="15623" width="16.5703125" style="1" customWidth="1"/>
    <col min="15624" max="15624" width="9.140625" style="1"/>
    <col min="15625" max="15625" width="17.7109375" style="1" customWidth="1"/>
    <col min="15626" max="15869" width="9.140625" style="1"/>
    <col min="15870" max="15870" width="5.28515625" style="1" customWidth="1"/>
    <col min="15871" max="15871" width="63.140625" style="1" customWidth="1"/>
    <col min="15872" max="15872" width="9.140625" style="1"/>
    <col min="15873" max="15873" width="14.42578125" style="1" customWidth="1"/>
    <col min="15874" max="15874" width="15.140625" style="1" customWidth="1"/>
    <col min="15875" max="15875" width="14.28515625" style="1" customWidth="1"/>
    <col min="15876" max="15876" width="15.42578125" style="1" customWidth="1"/>
    <col min="15877" max="15877" width="17.140625" style="1" customWidth="1"/>
    <col min="15878" max="15878" width="13.28515625" style="1" customWidth="1"/>
    <col min="15879" max="15879" width="16.5703125" style="1" customWidth="1"/>
    <col min="15880" max="15880" width="9.140625" style="1"/>
    <col min="15881" max="15881" width="17.7109375" style="1" customWidth="1"/>
    <col min="15882" max="16125" width="9.140625" style="1"/>
    <col min="16126" max="16126" width="5.28515625" style="1" customWidth="1"/>
    <col min="16127" max="16127" width="63.140625" style="1" customWidth="1"/>
    <col min="16128" max="16128" width="9.140625" style="1"/>
    <col min="16129" max="16129" width="14.42578125" style="1" customWidth="1"/>
    <col min="16130" max="16130" width="15.140625" style="1" customWidth="1"/>
    <col min="16131" max="16131" width="14.28515625" style="1" customWidth="1"/>
    <col min="16132" max="16132" width="15.42578125" style="1" customWidth="1"/>
    <col min="16133" max="16133" width="17.140625" style="1" customWidth="1"/>
    <col min="16134" max="16134" width="13.28515625" style="1" customWidth="1"/>
    <col min="16135" max="16135" width="16.5703125" style="1" customWidth="1"/>
    <col min="16136" max="16136" width="9.140625" style="1"/>
    <col min="16137" max="16137" width="17.7109375" style="1" customWidth="1"/>
    <col min="16138" max="16384" width="9.140625" style="1"/>
  </cols>
  <sheetData>
    <row r="1" spans="1:14" ht="42" customHeight="1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4" ht="15.75" thickBot="1" x14ac:dyDescent="0.25">
      <c r="A2" s="3"/>
      <c r="B2" s="3"/>
      <c r="C2" s="4"/>
      <c r="D2" s="3"/>
      <c r="E2" s="3"/>
      <c r="F2" s="3"/>
      <c r="G2" s="3"/>
      <c r="H2" s="3"/>
      <c r="I2" s="3"/>
      <c r="J2" s="3"/>
    </row>
    <row r="3" spans="1:14" s="5" customFormat="1" ht="21.75" customHeight="1" thickBot="1" x14ac:dyDescent="0.25">
      <c r="A3" s="48" t="s">
        <v>1</v>
      </c>
      <c r="B3" s="48" t="s">
        <v>2</v>
      </c>
      <c r="C3" s="50" t="s">
        <v>3</v>
      </c>
      <c r="D3" s="52" t="s">
        <v>4</v>
      </c>
      <c r="E3" s="53"/>
      <c r="F3" s="53"/>
      <c r="G3" s="53"/>
      <c r="H3" s="53"/>
      <c r="I3" s="53"/>
      <c r="J3" s="54"/>
      <c r="L3" s="6"/>
    </row>
    <row r="4" spans="1:14" s="5" customFormat="1" ht="32.25" thickBot="1" x14ac:dyDescent="0.25">
      <c r="A4" s="49"/>
      <c r="B4" s="49"/>
      <c r="C4" s="51"/>
      <c r="D4" s="7" t="s">
        <v>5</v>
      </c>
      <c r="E4" s="8" t="s">
        <v>6</v>
      </c>
      <c r="F4" s="7" t="s">
        <v>7</v>
      </c>
      <c r="G4" s="8" t="s">
        <v>8</v>
      </c>
      <c r="H4" s="8" t="s">
        <v>9</v>
      </c>
      <c r="I4" s="9" t="s">
        <v>10</v>
      </c>
      <c r="J4" s="10" t="s">
        <v>11</v>
      </c>
      <c r="L4" s="6"/>
    </row>
    <row r="5" spans="1:14" s="5" customFormat="1" ht="15.75" x14ac:dyDescent="0.25">
      <c r="A5" s="11">
        <v>1</v>
      </c>
      <c r="B5" s="12" t="s">
        <v>12</v>
      </c>
      <c r="C5" s="13">
        <v>780001</v>
      </c>
      <c r="D5" s="14">
        <v>232571</v>
      </c>
      <c r="E5" s="15">
        <v>55232</v>
      </c>
      <c r="F5" s="15">
        <v>84500</v>
      </c>
      <c r="G5" s="15">
        <v>22659</v>
      </c>
      <c r="H5" s="15">
        <v>540043</v>
      </c>
      <c r="I5" s="16">
        <v>73956</v>
      </c>
      <c r="J5" s="17">
        <f t="shared" ref="J5:J69" si="0">SUM(D5:I5)</f>
        <v>1008961</v>
      </c>
      <c r="L5" s="18"/>
      <c r="N5" s="19"/>
    </row>
    <row r="6" spans="1:14" s="5" customFormat="1" ht="15.75" x14ac:dyDescent="0.25">
      <c r="A6" s="20">
        <v>2</v>
      </c>
      <c r="B6" s="21" t="s">
        <v>13</v>
      </c>
      <c r="C6" s="20">
        <v>780011</v>
      </c>
      <c r="D6" s="22">
        <v>286954</v>
      </c>
      <c r="E6" s="23">
        <v>5712133</v>
      </c>
      <c r="F6" s="23">
        <v>553056</v>
      </c>
      <c r="G6" s="23">
        <v>690037</v>
      </c>
      <c r="H6" s="23">
        <v>2221528</v>
      </c>
      <c r="I6" s="24">
        <v>332988</v>
      </c>
      <c r="J6" s="25">
        <f t="shared" ref="J6" si="1">SUM(D6:I6)</f>
        <v>9796696</v>
      </c>
      <c r="L6" s="18"/>
      <c r="N6" s="19"/>
    </row>
    <row r="7" spans="1:14" s="5" customFormat="1" ht="15.75" x14ac:dyDescent="0.25">
      <c r="A7" s="26">
        <v>3</v>
      </c>
      <c r="B7" s="27" t="s">
        <v>14</v>
      </c>
      <c r="C7" s="26">
        <v>780014</v>
      </c>
      <c r="D7" s="28">
        <v>1407260</v>
      </c>
      <c r="E7" s="29">
        <v>444207</v>
      </c>
      <c r="F7" s="29">
        <v>1282256</v>
      </c>
      <c r="G7" s="29">
        <v>249101</v>
      </c>
      <c r="H7" s="29">
        <v>4368338</v>
      </c>
      <c r="I7" s="30">
        <v>10552299</v>
      </c>
      <c r="J7" s="31">
        <f t="shared" si="0"/>
        <v>18303461</v>
      </c>
      <c r="L7" s="18"/>
      <c r="N7" s="19"/>
    </row>
    <row r="8" spans="1:14" s="5" customFormat="1" ht="15.75" x14ac:dyDescent="0.25">
      <c r="A8" s="26">
        <v>4</v>
      </c>
      <c r="B8" s="27" t="s">
        <v>15</v>
      </c>
      <c r="C8" s="26">
        <v>780104</v>
      </c>
      <c r="D8" s="28">
        <v>1282538</v>
      </c>
      <c r="E8" s="29">
        <v>743523</v>
      </c>
      <c r="F8" s="29">
        <v>815849</v>
      </c>
      <c r="G8" s="29">
        <v>194844</v>
      </c>
      <c r="H8" s="29">
        <v>7913922</v>
      </c>
      <c r="I8" s="30">
        <v>1698256</v>
      </c>
      <c r="J8" s="31">
        <f t="shared" si="0"/>
        <v>12648932</v>
      </c>
      <c r="L8" s="18"/>
      <c r="N8" s="19"/>
    </row>
    <row r="9" spans="1:14" s="5" customFormat="1" ht="15.75" x14ac:dyDescent="0.25">
      <c r="A9" s="26">
        <v>5</v>
      </c>
      <c r="B9" s="27" t="s">
        <v>16</v>
      </c>
      <c r="C9" s="26">
        <v>780105</v>
      </c>
      <c r="D9" s="28">
        <v>2226292</v>
      </c>
      <c r="E9" s="29">
        <v>784255</v>
      </c>
      <c r="F9" s="29">
        <v>1877717</v>
      </c>
      <c r="G9" s="29">
        <v>6609130</v>
      </c>
      <c r="H9" s="29">
        <v>4151281</v>
      </c>
      <c r="I9" s="30">
        <v>10031798</v>
      </c>
      <c r="J9" s="31">
        <f t="shared" si="0"/>
        <v>25680473</v>
      </c>
      <c r="L9" s="18"/>
      <c r="N9" s="19"/>
    </row>
    <row r="10" spans="1:14" s="5" customFormat="1" ht="15.75" x14ac:dyDescent="0.25">
      <c r="A10" s="26">
        <v>6</v>
      </c>
      <c r="B10" s="27" t="s">
        <v>17</v>
      </c>
      <c r="C10" s="26">
        <v>780106</v>
      </c>
      <c r="D10" s="28">
        <v>868021</v>
      </c>
      <c r="E10" s="29">
        <v>329346</v>
      </c>
      <c r="F10" s="29">
        <v>1095412</v>
      </c>
      <c r="G10" s="29">
        <v>145908</v>
      </c>
      <c r="H10" s="29">
        <v>1681251</v>
      </c>
      <c r="I10" s="30">
        <v>8224222</v>
      </c>
      <c r="J10" s="31">
        <f t="shared" si="0"/>
        <v>12344160</v>
      </c>
      <c r="L10" s="18"/>
      <c r="N10" s="19"/>
    </row>
    <row r="11" spans="1:14" s="5" customFormat="1" ht="15.75" x14ac:dyDescent="0.25">
      <c r="A11" s="26">
        <v>7</v>
      </c>
      <c r="B11" s="27" t="s">
        <v>18</v>
      </c>
      <c r="C11" s="26">
        <v>780051</v>
      </c>
      <c r="D11" s="28">
        <v>1449464</v>
      </c>
      <c r="E11" s="29">
        <v>634043</v>
      </c>
      <c r="F11" s="29">
        <v>821477</v>
      </c>
      <c r="G11" s="29">
        <v>174079</v>
      </c>
      <c r="H11" s="29">
        <v>7472799</v>
      </c>
      <c r="I11" s="30">
        <v>758430</v>
      </c>
      <c r="J11" s="31">
        <f t="shared" si="0"/>
        <v>11310292</v>
      </c>
      <c r="L11" s="18"/>
      <c r="N11" s="19"/>
    </row>
    <row r="12" spans="1:14" s="5" customFormat="1" ht="15.75" x14ac:dyDescent="0.25">
      <c r="A12" s="26">
        <v>8</v>
      </c>
      <c r="B12" s="27" t="s">
        <v>19</v>
      </c>
      <c r="C12" s="26">
        <v>780215</v>
      </c>
      <c r="D12" s="28">
        <v>226334</v>
      </c>
      <c r="E12" s="29">
        <v>35224</v>
      </c>
      <c r="F12" s="29">
        <v>68410</v>
      </c>
      <c r="G12" s="29">
        <v>685697</v>
      </c>
      <c r="H12" s="29">
        <v>1610245</v>
      </c>
      <c r="I12" s="30">
        <v>115568</v>
      </c>
      <c r="J12" s="31">
        <f t="shared" si="0"/>
        <v>2741478</v>
      </c>
      <c r="L12" s="18"/>
      <c r="N12" s="19"/>
    </row>
    <row r="13" spans="1:14" s="5" customFormat="1" ht="15.75" x14ac:dyDescent="0.25">
      <c r="A13" s="26">
        <v>9</v>
      </c>
      <c r="B13" s="27" t="s">
        <v>20</v>
      </c>
      <c r="C13" s="26">
        <v>780107</v>
      </c>
      <c r="D13" s="28">
        <v>1648165</v>
      </c>
      <c r="E13" s="29">
        <v>960539</v>
      </c>
      <c r="F13" s="29">
        <v>10574833</v>
      </c>
      <c r="G13" s="29">
        <v>321762</v>
      </c>
      <c r="H13" s="29">
        <v>2714508</v>
      </c>
      <c r="I13" s="30">
        <v>1364373</v>
      </c>
      <c r="J13" s="31">
        <f t="shared" si="0"/>
        <v>17584180</v>
      </c>
      <c r="L13" s="18"/>
      <c r="N13" s="19"/>
    </row>
    <row r="14" spans="1:14" s="5" customFormat="1" ht="15.75" x14ac:dyDescent="0.25">
      <c r="A14" s="26">
        <v>10</v>
      </c>
      <c r="B14" s="27" t="s">
        <v>21</v>
      </c>
      <c r="C14" s="26">
        <v>780108</v>
      </c>
      <c r="D14" s="28">
        <v>1504496</v>
      </c>
      <c r="E14" s="29">
        <v>957137</v>
      </c>
      <c r="F14" s="29">
        <v>6766845</v>
      </c>
      <c r="G14" s="29">
        <v>248068</v>
      </c>
      <c r="H14" s="29">
        <v>1949834</v>
      </c>
      <c r="I14" s="30">
        <v>1699437</v>
      </c>
      <c r="J14" s="31">
        <f t="shared" si="0"/>
        <v>13125817</v>
      </c>
      <c r="L14" s="18"/>
      <c r="N14" s="19"/>
    </row>
    <row r="15" spans="1:14" s="5" customFormat="1" ht="15.75" x14ac:dyDescent="0.25">
      <c r="A15" s="26">
        <v>11</v>
      </c>
      <c r="B15" s="27" t="s">
        <v>22</v>
      </c>
      <c r="C15" s="26">
        <v>780052</v>
      </c>
      <c r="D15" s="28">
        <v>1231551</v>
      </c>
      <c r="E15" s="29">
        <v>2433409</v>
      </c>
      <c r="F15" s="29">
        <v>964306</v>
      </c>
      <c r="G15" s="29">
        <v>358484</v>
      </c>
      <c r="H15" s="29">
        <v>4031075</v>
      </c>
      <c r="I15" s="30">
        <v>720948</v>
      </c>
      <c r="J15" s="31">
        <f t="shared" si="0"/>
        <v>9739773</v>
      </c>
      <c r="L15" s="18"/>
      <c r="N15" s="19"/>
    </row>
    <row r="16" spans="1:14" s="5" customFormat="1" ht="15.75" x14ac:dyDescent="0.25">
      <c r="A16" s="26">
        <v>12</v>
      </c>
      <c r="B16" s="27" t="s">
        <v>23</v>
      </c>
      <c r="C16" s="26">
        <v>780109</v>
      </c>
      <c r="D16" s="28">
        <v>1278657</v>
      </c>
      <c r="E16" s="29">
        <v>1239827</v>
      </c>
      <c r="F16" s="29">
        <v>9115624</v>
      </c>
      <c r="G16" s="29">
        <v>260740</v>
      </c>
      <c r="H16" s="29">
        <v>1954485</v>
      </c>
      <c r="I16" s="30">
        <v>1263515</v>
      </c>
      <c r="J16" s="31">
        <f t="shared" si="0"/>
        <v>15112848</v>
      </c>
      <c r="L16" s="18"/>
      <c r="N16" s="19"/>
    </row>
    <row r="17" spans="1:14" s="5" customFormat="1" ht="15.75" x14ac:dyDescent="0.25">
      <c r="A17" s="26">
        <v>13</v>
      </c>
      <c r="B17" s="27" t="s">
        <v>24</v>
      </c>
      <c r="C17" s="26">
        <v>780081</v>
      </c>
      <c r="D17" s="28">
        <v>352928</v>
      </c>
      <c r="E17" s="29">
        <v>293338</v>
      </c>
      <c r="F17" s="29">
        <v>1431983</v>
      </c>
      <c r="G17" s="29">
        <v>53907</v>
      </c>
      <c r="H17" s="29">
        <v>497447</v>
      </c>
      <c r="I17" s="30">
        <v>868803</v>
      </c>
      <c r="J17" s="31">
        <f t="shared" si="0"/>
        <v>3498406</v>
      </c>
      <c r="L17" s="18"/>
      <c r="N17" s="19"/>
    </row>
    <row r="18" spans="1:14" s="5" customFormat="1" ht="15.75" x14ac:dyDescent="0.25">
      <c r="A18" s="26">
        <v>14</v>
      </c>
      <c r="B18" s="27" t="s">
        <v>25</v>
      </c>
      <c r="C18" s="26">
        <v>780110</v>
      </c>
      <c r="D18" s="28">
        <v>2055681</v>
      </c>
      <c r="E18" s="29">
        <v>909787</v>
      </c>
      <c r="F18" s="29">
        <v>1463607</v>
      </c>
      <c r="G18" s="29">
        <v>299650</v>
      </c>
      <c r="H18" s="29">
        <v>16222092</v>
      </c>
      <c r="I18" s="30">
        <v>1931784</v>
      </c>
      <c r="J18" s="31">
        <f t="shared" si="0"/>
        <v>22882601</v>
      </c>
      <c r="L18" s="18"/>
      <c r="N18" s="19"/>
    </row>
    <row r="19" spans="1:14" s="5" customFormat="1" ht="15.75" x14ac:dyDescent="0.25">
      <c r="A19" s="26">
        <v>15</v>
      </c>
      <c r="B19" s="27" t="s">
        <v>26</v>
      </c>
      <c r="C19" s="26">
        <v>780053</v>
      </c>
      <c r="D19" s="28">
        <v>1243501</v>
      </c>
      <c r="E19" s="29">
        <v>345651</v>
      </c>
      <c r="F19" s="29">
        <v>606295</v>
      </c>
      <c r="G19" s="29">
        <v>149173</v>
      </c>
      <c r="H19" s="29">
        <v>2234555</v>
      </c>
      <c r="I19" s="30">
        <v>5875601</v>
      </c>
      <c r="J19" s="31">
        <f t="shared" si="0"/>
        <v>10454776</v>
      </c>
      <c r="L19" s="18"/>
      <c r="N19" s="19"/>
    </row>
    <row r="20" spans="1:14" s="5" customFormat="1" ht="15.75" x14ac:dyDescent="0.25">
      <c r="A20" s="26">
        <v>16</v>
      </c>
      <c r="B20" s="27" t="s">
        <v>27</v>
      </c>
      <c r="C20" s="26">
        <v>780054</v>
      </c>
      <c r="D20" s="28">
        <v>459193</v>
      </c>
      <c r="E20" s="29">
        <v>998591</v>
      </c>
      <c r="F20" s="29">
        <v>264902</v>
      </c>
      <c r="G20" s="29">
        <v>69561</v>
      </c>
      <c r="H20" s="29">
        <v>1146858</v>
      </c>
      <c r="I20" s="30">
        <v>2405405</v>
      </c>
      <c r="J20" s="31">
        <f t="shared" si="0"/>
        <v>5344510</v>
      </c>
      <c r="L20" s="18"/>
      <c r="N20" s="19"/>
    </row>
    <row r="21" spans="1:14" s="5" customFormat="1" ht="15.75" x14ac:dyDescent="0.25">
      <c r="A21" s="26">
        <v>17</v>
      </c>
      <c r="B21" s="27" t="s">
        <v>28</v>
      </c>
      <c r="C21" s="26">
        <v>780055</v>
      </c>
      <c r="D21" s="28">
        <v>353155</v>
      </c>
      <c r="E21" s="29">
        <v>159479</v>
      </c>
      <c r="F21" s="29">
        <v>277301</v>
      </c>
      <c r="G21" s="29">
        <v>68393</v>
      </c>
      <c r="H21" s="29">
        <v>824598</v>
      </c>
      <c r="I21" s="30">
        <v>3075648</v>
      </c>
      <c r="J21" s="31">
        <f t="shared" si="0"/>
        <v>4758574</v>
      </c>
      <c r="L21" s="18"/>
      <c r="N21" s="19"/>
    </row>
    <row r="22" spans="1:14" s="5" customFormat="1" ht="15.75" x14ac:dyDescent="0.25">
      <c r="A22" s="26">
        <v>18</v>
      </c>
      <c r="B22" s="27" t="s">
        <v>29</v>
      </c>
      <c r="C22" s="26">
        <v>780111</v>
      </c>
      <c r="D22" s="28">
        <v>1038898</v>
      </c>
      <c r="E22" s="29">
        <v>619521</v>
      </c>
      <c r="F22" s="29">
        <v>2246705</v>
      </c>
      <c r="G22" s="29">
        <v>222897</v>
      </c>
      <c r="H22" s="29">
        <v>8131675</v>
      </c>
      <c r="I22" s="30">
        <v>702047</v>
      </c>
      <c r="J22" s="31">
        <f t="shared" si="0"/>
        <v>12961743</v>
      </c>
      <c r="L22" s="18"/>
      <c r="N22" s="19"/>
    </row>
    <row r="23" spans="1:14" s="5" customFormat="1" ht="15.75" x14ac:dyDescent="0.25">
      <c r="A23" s="26">
        <v>19</v>
      </c>
      <c r="B23" s="27" t="s">
        <v>30</v>
      </c>
      <c r="C23" s="26">
        <v>780112</v>
      </c>
      <c r="D23" s="28">
        <v>932730</v>
      </c>
      <c r="E23" s="29">
        <v>371136</v>
      </c>
      <c r="F23" s="29">
        <v>995905</v>
      </c>
      <c r="G23" s="29">
        <v>434467</v>
      </c>
      <c r="H23" s="29">
        <v>7137422</v>
      </c>
      <c r="I23" s="30">
        <v>618404</v>
      </c>
      <c r="J23" s="31">
        <f t="shared" si="0"/>
        <v>10490064</v>
      </c>
      <c r="L23" s="18"/>
      <c r="N23" s="19"/>
    </row>
    <row r="24" spans="1:14" s="5" customFormat="1" ht="15.75" x14ac:dyDescent="0.25">
      <c r="A24" s="26">
        <v>20</v>
      </c>
      <c r="B24" s="27" t="s">
        <v>31</v>
      </c>
      <c r="C24" s="26">
        <v>780056</v>
      </c>
      <c r="D24" s="28">
        <v>985214</v>
      </c>
      <c r="E24" s="29">
        <v>247249</v>
      </c>
      <c r="F24" s="29">
        <v>655391</v>
      </c>
      <c r="G24" s="29">
        <v>183270</v>
      </c>
      <c r="H24" s="29">
        <v>6685493</v>
      </c>
      <c r="I24" s="30">
        <v>628760</v>
      </c>
      <c r="J24" s="31">
        <f t="shared" si="0"/>
        <v>9385377</v>
      </c>
      <c r="L24" s="18"/>
      <c r="N24" s="19"/>
    </row>
    <row r="25" spans="1:14" s="5" customFormat="1" ht="15.75" x14ac:dyDescent="0.25">
      <c r="A25" s="26">
        <v>21</v>
      </c>
      <c r="B25" s="27" t="s">
        <v>32</v>
      </c>
      <c r="C25" s="26">
        <v>780113</v>
      </c>
      <c r="D25" s="28">
        <v>1969365</v>
      </c>
      <c r="E25" s="29">
        <v>808189</v>
      </c>
      <c r="F25" s="29">
        <v>2854460</v>
      </c>
      <c r="G25" s="29">
        <v>313852</v>
      </c>
      <c r="H25" s="29">
        <v>15912431</v>
      </c>
      <c r="I25" s="30">
        <v>1971312</v>
      </c>
      <c r="J25" s="31">
        <f t="shared" si="0"/>
        <v>23829609</v>
      </c>
      <c r="L25" s="18"/>
      <c r="N25" s="19"/>
    </row>
    <row r="26" spans="1:14" s="5" customFormat="1" ht="15.75" x14ac:dyDescent="0.25">
      <c r="A26" s="26">
        <v>22</v>
      </c>
      <c r="B26" s="27" t="s">
        <v>33</v>
      </c>
      <c r="C26" s="26">
        <v>780188</v>
      </c>
      <c r="D26" s="28">
        <v>174361</v>
      </c>
      <c r="E26" s="29">
        <v>141711</v>
      </c>
      <c r="F26" s="29">
        <v>2384299</v>
      </c>
      <c r="G26" s="29">
        <v>25641</v>
      </c>
      <c r="H26" s="29">
        <v>354192</v>
      </c>
      <c r="I26" s="30">
        <v>166156</v>
      </c>
      <c r="J26" s="31">
        <f t="shared" si="0"/>
        <v>3246360</v>
      </c>
      <c r="L26" s="18"/>
      <c r="N26" s="19"/>
    </row>
    <row r="27" spans="1:14" s="5" customFormat="1" ht="15.75" x14ac:dyDescent="0.25">
      <c r="A27" s="26">
        <v>23</v>
      </c>
      <c r="B27" s="27" t="s">
        <v>34</v>
      </c>
      <c r="C27" s="26">
        <v>780114</v>
      </c>
      <c r="D27" s="28">
        <v>2326933</v>
      </c>
      <c r="E27" s="29">
        <v>3826017</v>
      </c>
      <c r="F27" s="29">
        <v>11459036</v>
      </c>
      <c r="G27" s="29">
        <v>1786756</v>
      </c>
      <c r="H27" s="29">
        <v>3402789</v>
      </c>
      <c r="I27" s="30">
        <v>1645067</v>
      </c>
      <c r="J27" s="31">
        <f t="shared" si="0"/>
        <v>24446598</v>
      </c>
      <c r="L27" s="18"/>
      <c r="N27" s="19"/>
    </row>
    <row r="28" spans="1:14" s="5" customFormat="1" ht="15.75" x14ac:dyDescent="0.25">
      <c r="A28" s="26">
        <v>24</v>
      </c>
      <c r="B28" s="27" t="s">
        <v>35</v>
      </c>
      <c r="C28" s="26">
        <v>780115</v>
      </c>
      <c r="D28" s="28">
        <v>1039477</v>
      </c>
      <c r="E28" s="29">
        <v>538630</v>
      </c>
      <c r="F28" s="29">
        <v>1084818</v>
      </c>
      <c r="G28" s="29">
        <v>178634</v>
      </c>
      <c r="H28" s="29">
        <v>1738899</v>
      </c>
      <c r="I28" s="30">
        <v>7264163</v>
      </c>
      <c r="J28" s="31">
        <f t="shared" si="0"/>
        <v>11844621</v>
      </c>
      <c r="L28" s="18"/>
      <c r="N28" s="19"/>
    </row>
    <row r="29" spans="1:14" s="5" customFormat="1" ht="15.75" x14ac:dyDescent="0.25">
      <c r="A29" s="26">
        <v>25</v>
      </c>
      <c r="B29" s="27" t="s">
        <v>36</v>
      </c>
      <c r="C29" s="26">
        <v>780083</v>
      </c>
      <c r="D29" s="28">
        <v>537982</v>
      </c>
      <c r="E29" s="29">
        <v>344732</v>
      </c>
      <c r="F29" s="29">
        <v>1002404</v>
      </c>
      <c r="G29" s="29">
        <v>171119</v>
      </c>
      <c r="H29" s="29">
        <v>1319708</v>
      </c>
      <c r="I29" s="30">
        <v>3356621</v>
      </c>
      <c r="J29" s="31">
        <f t="shared" si="0"/>
        <v>6732566</v>
      </c>
      <c r="L29" s="18"/>
      <c r="N29" s="19"/>
    </row>
    <row r="30" spans="1:14" s="5" customFormat="1" ht="15.75" x14ac:dyDescent="0.25">
      <c r="A30" s="26">
        <v>26</v>
      </c>
      <c r="B30" s="27" t="s">
        <v>37</v>
      </c>
      <c r="C30" s="26">
        <v>780057</v>
      </c>
      <c r="D30" s="28">
        <v>3233728</v>
      </c>
      <c r="E30" s="29">
        <v>1317421</v>
      </c>
      <c r="F30" s="29">
        <v>2096888</v>
      </c>
      <c r="G30" s="29">
        <v>418778</v>
      </c>
      <c r="H30" s="29">
        <v>7026721</v>
      </c>
      <c r="I30" s="30">
        <v>1911255</v>
      </c>
      <c r="J30" s="31">
        <f t="shared" si="0"/>
        <v>16004791</v>
      </c>
      <c r="L30" s="18"/>
      <c r="N30" s="19"/>
    </row>
    <row r="31" spans="1:14" s="5" customFormat="1" ht="15.75" x14ac:dyDescent="0.25">
      <c r="A31" s="26">
        <v>27</v>
      </c>
      <c r="B31" s="27" t="s">
        <v>38</v>
      </c>
      <c r="C31" s="26">
        <v>780116</v>
      </c>
      <c r="D31" s="28">
        <v>1851461</v>
      </c>
      <c r="E31" s="29">
        <v>562377</v>
      </c>
      <c r="F31" s="29">
        <v>10840895</v>
      </c>
      <c r="G31" s="29">
        <v>250685</v>
      </c>
      <c r="H31" s="29">
        <v>2128997</v>
      </c>
      <c r="I31" s="30">
        <v>1842869</v>
      </c>
      <c r="J31" s="31">
        <f t="shared" si="0"/>
        <v>17477284</v>
      </c>
      <c r="L31" s="18"/>
      <c r="N31" s="19"/>
    </row>
    <row r="32" spans="1:14" s="5" customFormat="1" ht="15.75" x14ac:dyDescent="0.25">
      <c r="A32" s="26">
        <v>28</v>
      </c>
      <c r="B32" s="27" t="s">
        <v>39</v>
      </c>
      <c r="C32" s="26">
        <v>780117</v>
      </c>
      <c r="D32" s="28">
        <v>6153831</v>
      </c>
      <c r="E32" s="29">
        <v>1653558</v>
      </c>
      <c r="F32" s="29">
        <v>2515370</v>
      </c>
      <c r="G32" s="29">
        <v>699756</v>
      </c>
      <c r="H32" s="29">
        <v>17481923</v>
      </c>
      <c r="I32" s="30">
        <v>2979840</v>
      </c>
      <c r="J32" s="31">
        <f t="shared" si="0"/>
        <v>31484278</v>
      </c>
      <c r="L32" s="18"/>
      <c r="N32" s="19"/>
    </row>
    <row r="33" spans="1:14" s="5" customFormat="1" ht="15.75" x14ac:dyDescent="0.25">
      <c r="A33" s="26">
        <v>29</v>
      </c>
      <c r="B33" s="27" t="s">
        <v>40</v>
      </c>
      <c r="C33" s="26">
        <v>780118</v>
      </c>
      <c r="D33" s="28">
        <v>1220894</v>
      </c>
      <c r="E33" s="29">
        <v>330915</v>
      </c>
      <c r="F33" s="29">
        <v>660213</v>
      </c>
      <c r="G33" s="29">
        <v>336408</v>
      </c>
      <c r="H33" s="29">
        <v>2384266</v>
      </c>
      <c r="I33" s="30">
        <v>6876820</v>
      </c>
      <c r="J33" s="31">
        <f t="shared" si="0"/>
        <v>11809516</v>
      </c>
      <c r="L33" s="18"/>
      <c r="N33" s="19"/>
    </row>
    <row r="34" spans="1:14" s="5" customFormat="1" ht="15.75" x14ac:dyDescent="0.25">
      <c r="A34" s="26">
        <v>30</v>
      </c>
      <c r="B34" s="27" t="s">
        <v>41</v>
      </c>
      <c r="C34" s="26">
        <v>780119</v>
      </c>
      <c r="D34" s="28">
        <v>1553236</v>
      </c>
      <c r="E34" s="29">
        <v>457289</v>
      </c>
      <c r="F34" s="29">
        <v>1326265</v>
      </c>
      <c r="G34" s="29">
        <v>327382</v>
      </c>
      <c r="H34" s="29">
        <v>6995105</v>
      </c>
      <c r="I34" s="30">
        <v>11247310</v>
      </c>
      <c r="J34" s="31">
        <f t="shared" si="0"/>
        <v>21906587</v>
      </c>
      <c r="L34" s="18"/>
      <c r="N34" s="19"/>
    </row>
    <row r="35" spans="1:14" s="5" customFormat="1" ht="15.75" x14ac:dyDescent="0.25">
      <c r="A35" s="26">
        <v>31</v>
      </c>
      <c r="B35" s="27" t="s">
        <v>42</v>
      </c>
      <c r="C35" s="26">
        <v>780120</v>
      </c>
      <c r="D35" s="28">
        <v>1200629</v>
      </c>
      <c r="E35" s="29">
        <v>433519</v>
      </c>
      <c r="F35" s="29">
        <v>979644</v>
      </c>
      <c r="G35" s="29">
        <v>169858</v>
      </c>
      <c r="H35" s="29">
        <v>1562317</v>
      </c>
      <c r="I35" s="30">
        <v>12871638</v>
      </c>
      <c r="J35" s="31">
        <f t="shared" si="0"/>
        <v>17217605</v>
      </c>
      <c r="L35" s="18"/>
      <c r="N35" s="19"/>
    </row>
    <row r="36" spans="1:14" s="5" customFormat="1" ht="15.75" x14ac:dyDescent="0.25">
      <c r="A36" s="26">
        <v>32</v>
      </c>
      <c r="B36" s="27" t="s">
        <v>43</v>
      </c>
      <c r="C36" s="26">
        <v>780058</v>
      </c>
      <c r="D36" s="28">
        <v>362639</v>
      </c>
      <c r="E36" s="29">
        <v>289718</v>
      </c>
      <c r="F36" s="29">
        <v>791555</v>
      </c>
      <c r="G36" s="29">
        <v>104323</v>
      </c>
      <c r="H36" s="29">
        <v>1792962</v>
      </c>
      <c r="I36" s="30">
        <v>2671628</v>
      </c>
      <c r="J36" s="31">
        <f t="shared" si="0"/>
        <v>6012825</v>
      </c>
      <c r="L36" s="18"/>
      <c r="N36" s="19"/>
    </row>
    <row r="37" spans="1:14" s="5" customFormat="1" ht="21" customHeight="1" x14ac:dyDescent="0.25">
      <c r="A37" s="26">
        <v>33</v>
      </c>
      <c r="B37" s="27" t="s">
        <v>44</v>
      </c>
      <c r="C37" s="26">
        <v>780132</v>
      </c>
      <c r="D37" s="28">
        <v>3591833</v>
      </c>
      <c r="E37" s="29">
        <v>742460</v>
      </c>
      <c r="F37" s="29">
        <v>1487662</v>
      </c>
      <c r="G37" s="29">
        <v>11540958</v>
      </c>
      <c r="H37" s="29">
        <v>4376785</v>
      </c>
      <c r="I37" s="30">
        <v>9962526</v>
      </c>
      <c r="J37" s="31">
        <f t="shared" si="0"/>
        <v>31702224</v>
      </c>
      <c r="L37" s="18"/>
      <c r="N37" s="19"/>
    </row>
    <row r="38" spans="1:14" s="5" customFormat="1" ht="15.75" x14ac:dyDescent="0.25">
      <c r="A38" s="26">
        <v>34</v>
      </c>
      <c r="B38" s="27" t="s">
        <v>45</v>
      </c>
      <c r="C38" s="26">
        <v>780059</v>
      </c>
      <c r="D38" s="28">
        <v>410425</v>
      </c>
      <c r="E38" s="29">
        <v>185012</v>
      </c>
      <c r="F38" s="29">
        <v>231135</v>
      </c>
      <c r="G38" s="29">
        <v>6577732</v>
      </c>
      <c r="H38" s="29">
        <v>3067007</v>
      </c>
      <c r="I38" s="30">
        <v>389966</v>
      </c>
      <c r="J38" s="31">
        <f t="shared" si="0"/>
        <v>10861277</v>
      </c>
      <c r="L38" s="18"/>
      <c r="N38" s="19"/>
    </row>
    <row r="39" spans="1:14" s="5" customFormat="1" ht="15.75" x14ac:dyDescent="0.25">
      <c r="A39" s="26">
        <v>35</v>
      </c>
      <c r="B39" s="27" t="s">
        <v>46</v>
      </c>
      <c r="C39" s="26">
        <v>780060</v>
      </c>
      <c r="D39" s="28">
        <v>717435</v>
      </c>
      <c r="E39" s="29">
        <v>231390</v>
      </c>
      <c r="F39" s="29">
        <v>378733</v>
      </c>
      <c r="G39" s="29">
        <v>2602928</v>
      </c>
      <c r="H39" s="29">
        <v>1784889</v>
      </c>
      <c r="I39" s="30">
        <v>414154</v>
      </c>
      <c r="J39" s="31">
        <f t="shared" si="0"/>
        <v>6129529</v>
      </c>
      <c r="L39" s="18"/>
      <c r="N39" s="19"/>
    </row>
    <row r="40" spans="1:14" s="5" customFormat="1" ht="15.75" x14ac:dyDescent="0.25">
      <c r="A40" s="26">
        <v>36</v>
      </c>
      <c r="B40" s="27" t="s">
        <v>47</v>
      </c>
      <c r="C40" s="26">
        <v>780121</v>
      </c>
      <c r="D40" s="28">
        <v>420713</v>
      </c>
      <c r="E40" s="29">
        <v>228778</v>
      </c>
      <c r="F40" s="29">
        <v>751194</v>
      </c>
      <c r="G40" s="29">
        <v>6108171</v>
      </c>
      <c r="H40" s="29">
        <v>775462</v>
      </c>
      <c r="I40" s="30">
        <v>513151</v>
      </c>
      <c r="J40" s="31">
        <f t="shared" si="0"/>
        <v>8797469</v>
      </c>
      <c r="L40" s="18"/>
      <c r="N40" s="19"/>
    </row>
    <row r="41" spans="1:14" s="5" customFormat="1" ht="15.75" x14ac:dyDescent="0.25">
      <c r="A41" s="26">
        <v>37</v>
      </c>
      <c r="B41" s="27" t="s">
        <v>48</v>
      </c>
      <c r="C41" s="26">
        <v>780133</v>
      </c>
      <c r="D41" s="28">
        <v>40591</v>
      </c>
      <c r="E41" s="29">
        <v>90686</v>
      </c>
      <c r="F41" s="29">
        <v>329533</v>
      </c>
      <c r="G41" s="29">
        <v>8610</v>
      </c>
      <c r="H41" s="29">
        <v>393494</v>
      </c>
      <c r="I41" s="30">
        <v>41373</v>
      </c>
      <c r="J41" s="31">
        <f t="shared" si="0"/>
        <v>904287</v>
      </c>
      <c r="L41" s="18"/>
      <c r="N41" s="19"/>
    </row>
    <row r="42" spans="1:14" s="5" customFormat="1" ht="15.75" x14ac:dyDescent="0.25">
      <c r="A42" s="26">
        <v>38</v>
      </c>
      <c r="B42" s="27" t="s">
        <v>49</v>
      </c>
      <c r="C42" s="26">
        <v>780190</v>
      </c>
      <c r="D42" s="28">
        <v>5441</v>
      </c>
      <c r="E42" s="29">
        <v>4648</v>
      </c>
      <c r="F42" s="29">
        <v>1927</v>
      </c>
      <c r="G42" s="29">
        <v>1587</v>
      </c>
      <c r="H42" s="29">
        <v>25052</v>
      </c>
      <c r="I42" s="30">
        <v>669816</v>
      </c>
      <c r="J42" s="31">
        <f t="shared" si="0"/>
        <v>708471</v>
      </c>
      <c r="L42" s="18"/>
      <c r="N42" s="19"/>
    </row>
    <row r="43" spans="1:14" s="5" customFormat="1" ht="15.75" x14ac:dyDescent="0.25">
      <c r="A43" s="26">
        <v>39</v>
      </c>
      <c r="B43" s="27" t="s">
        <v>50</v>
      </c>
      <c r="C43" s="26">
        <v>780061</v>
      </c>
      <c r="D43" s="28">
        <v>1359107</v>
      </c>
      <c r="E43" s="29">
        <v>433258</v>
      </c>
      <c r="F43" s="29">
        <v>2056981</v>
      </c>
      <c r="G43" s="29">
        <v>584577</v>
      </c>
      <c r="H43" s="29">
        <v>7310506</v>
      </c>
      <c r="I43" s="30">
        <v>1583861</v>
      </c>
      <c r="J43" s="31">
        <f t="shared" si="0"/>
        <v>13328290</v>
      </c>
      <c r="L43" s="18"/>
      <c r="N43" s="19"/>
    </row>
    <row r="44" spans="1:14" s="5" customFormat="1" ht="15.75" x14ac:dyDescent="0.25">
      <c r="A44" s="26">
        <v>40</v>
      </c>
      <c r="B44" s="27" t="s">
        <v>51</v>
      </c>
      <c r="C44" s="26">
        <v>780134</v>
      </c>
      <c r="D44" s="28">
        <v>1327452</v>
      </c>
      <c r="E44" s="29">
        <v>444858</v>
      </c>
      <c r="F44" s="29">
        <v>3701073</v>
      </c>
      <c r="G44" s="29">
        <v>170277</v>
      </c>
      <c r="H44" s="29">
        <v>1613132</v>
      </c>
      <c r="I44" s="30">
        <v>9069105</v>
      </c>
      <c r="J44" s="31">
        <f t="shared" si="0"/>
        <v>16325897</v>
      </c>
      <c r="L44" s="18"/>
      <c r="N44" s="19"/>
    </row>
    <row r="45" spans="1:14" s="5" customFormat="1" ht="15.75" x14ac:dyDescent="0.25">
      <c r="A45" s="26">
        <v>41</v>
      </c>
      <c r="B45" s="27" t="s">
        <v>52</v>
      </c>
      <c r="C45" s="26">
        <v>780062</v>
      </c>
      <c r="D45" s="28">
        <v>4600427</v>
      </c>
      <c r="E45" s="29">
        <v>2336186</v>
      </c>
      <c r="F45" s="29">
        <v>2090626</v>
      </c>
      <c r="G45" s="29">
        <v>1529812</v>
      </c>
      <c r="H45" s="29">
        <v>13347134</v>
      </c>
      <c r="I45" s="30">
        <v>4306904</v>
      </c>
      <c r="J45" s="31">
        <f t="shared" si="0"/>
        <v>28211089</v>
      </c>
      <c r="L45" s="18"/>
      <c r="N45" s="19"/>
    </row>
    <row r="46" spans="1:14" s="5" customFormat="1" ht="15.75" x14ac:dyDescent="0.25">
      <c r="A46" s="26">
        <v>42</v>
      </c>
      <c r="B46" s="27" t="s">
        <v>53</v>
      </c>
      <c r="C46" s="26">
        <v>780297</v>
      </c>
      <c r="D46" s="28">
        <v>1585</v>
      </c>
      <c r="E46" s="29">
        <v>865</v>
      </c>
      <c r="F46" s="29">
        <v>1729</v>
      </c>
      <c r="G46" s="29">
        <v>720</v>
      </c>
      <c r="H46" s="29">
        <v>3170</v>
      </c>
      <c r="I46" s="30">
        <v>5187</v>
      </c>
      <c r="J46" s="31">
        <f t="shared" si="0"/>
        <v>13256</v>
      </c>
      <c r="L46" s="18"/>
      <c r="N46" s="19"/>
    </row>
    <row r="47" spans="1:14" s="5" customFormat="1" ht="15.75" x14ac:dyDescent="0.25">
      <c r="A47" s="26">
        <v>43</v>
      </c>
      <c r="B47" s="27" t="s">
        <v>54</v>
      </c>
      <c r="C47" s="26">
        <v>780122</v>
      </c>
      <c r="D47" s="28">
        <v>1850578</v>
      </c>
      <c r="E47" s="29">
        <v>545413</v>
      </c>
      <c r="F47" s="29">
        <v>840893</v>
      </c>
      <c r="G47" s="29">
        <v>248976</v>
      </c>
      <c r="H47" s="29">
        <v>2611286</v>
      </c>
      <c r="I47" s="30">
        <v>18632088</v>
      </c>
      <c r="J47" s="31">
        <f t="shared" si="0"/>
        <v>24729234</v>
      </c>
      <c r="L47" s="18"/>
      <c r="N47" s="19"/>
    </row>
    <row r="48" spans="1:14" s="5" customFormat="1" ht="15.75" x14ac:dyDescent="0.25">
      <c r="A48" s="26">
        <v>44</v>
      </c>
      <c r="B48" s="27" t="s">
        <v>55</v>
      </c>
      <c r="C48" s="26">
        <v>780063</v>
      </c>
      <c r="D48" s="28">
        <v>1160007</v>
      </c>
      <c r="E48" s="29">
        <v>549354</v>
      </c>
      <c r="F48" s="29">
        <v>1259889</v>
      </c>
      <c r="G48" s="29">
        <v>268220</v>
      </c>
      <c r="H48" s="29">
        <v>5106301</v>
      </c>
      <c r="I48" s="30">
        <v>1187701</v>
      </c>
      <c r="J48" s="31">
        <f t="shared" si="0"/>
        <v>9531472</v>
      </c>
      <c r="L48" s="18"/>
      <c r="N48" s="19"/>
    </row>
    <row r="49" spans="1:14" s="5" customFormat="1" ht="15.75" x14ac:dyDescent="0.25">
      <c r="A49" s="26">
        <v>45</v>
      </c>
      <c r="B49" s="27" t="s">
        <v>56</v>
      </c>
      <c r="C49" s="26">
        <v>780123</v>
      </c>
      <c r="D49" s="28">
        <v>1964600</v>
      </c>
      <c r="E49" s="29">
        <v>1199743</v>
      </c>
      <c r="F49" s="29">
        <v>16420301</v>
      </c>
      <c r="G49" s="29">
        <v>3227420</v>
      </c>
      <c r="H49" s="29">
        <v>4872775</v>
      </c>
      <c r="I49" s="30">
        <v>1716371</v>
      </c>
      <c r="J49" s="31">
        <f t="shared" si="0"/>
        <v>29401210</v>
      </c>
      <c r="L49" s="18"/>
      <c r="N49" s="19"/>
    </row>
    <row r="50" spans="1:14" s="5" customFormat="1" ht="15.75" x14ac:dyDescent="0.25">
      <c r="A50" s="26">
        <v>46</v>
      </c>
      <c r="B50" s="27" t="s">
        <v>57</v>
      </c>
      <c r="C50" s="26">
        <v>780124</v>
      </c>
      <c r="D50" s="28">
        <v>3700571</v>
      </c>
      <c r="E50" s="29">
        <v>1690222</v>
      </c>
      <c r="F50" s="29">
        <v>8911539</v>
      </c>
      <c r="G50" s="29">
        <v>783632</v>
      </c>
      <c r="H50" s="29">
        <v>22280933</v>
      </c>
      <c r="I50" s="30">
        <v>2326085</v>
      </c>
      <c r="J50" s="31">
        <f t="shared" si="0"/>
        <v>39692982</v>
      </c>
      <c r="L50" s="18"/>
      <c r="N50" s="19"/>
    </row>
    <row r="51" spans="1:14" s="5" customFormat="1" ht="15.75" x14ac:dyDescent="0.25">
      <c r="A51" s="26">
        <v>47</v>
      </c>
      <c r="B51" s="27" t="s">
        <v>58</v>
      </c>
      <c r="C51" s="26">
        <v>780125</v>
      </c>
      <c r="D51" s="28">
        <v>717670</v>
      </c>
      <c r="E51" s="29">
        <v>331852</v>
      </c>
      <c r="F51" s="29">
        <v>995781</v>
      </c>
      <c r="G51" s="29">
        <v>176674</v>
      </c>
      <c r="H51" s="29">
        <v>14806613</v>
      </c>
      <c r="I51" s="30">
        <v>510766</v>
      </c>
      <c r="J51" s="31">
        <f t="shared" si="0"/>
        <v>17539356</v>
      </c>
      <c r="L51" s="18"/>
      <c r="N51" s="19"/>
    </row>
    <row r="52" spans="1:14" s="5" customFormat="1" ht="15.75" x14ac:dyDescent="0.25">
      <c r="A52" s="26">
        <v>48</v>
      </c>
      <c r="B52" s="27" t="s">
        <v>59</v>
      </c>
      <c r="C52" s="26">
        <v>780064</v>
      </c>
      <c r="D52" s="28">
        <v>857330</v>
      </c>
      <c r="E52" s="29">
        <v>707389</v>
      </c>
      <c r="F52" s="29">
        <v>885860</v>
      </c>
      <c r="G52" s="29">
        <v>216353</v>
      </c>
      <c r="H52" s="29">
        <v>4656592</v>
      </c>
      <c r="I52" s="30">
        <v>776813</v>
      </c>
      <c r="J52" s="31">
        <f t="shared" si="0"/>
        <v>8100337</v>
      </c>
      <c r="L52" s="18"/>
      <c r="N52" s="19"/>
    </row>
    <row r="53" spans="1:14" s="5" customFormat="1" ht="15.75" x14ac:dyDescent="0.25">
      <c r="A53" s="26">
        <v>49</v>
      </c>
      <c r="B53" s="27" t="s">
        <v>60</v>
      </c>
      <c r="C53" s="26">
        <v>780065</v>
      </c>
      <c r="D53" s="28">
        <v>350483</v>
      </c>
      <c r="E53" s="29">
        <v>143408</v>
      </c>
      <c r="F53" s="29">
        <v>168079</v>
      </c>
      <c r="G53" s="29">
        <v>6203329</v>
      </c>
      <c r="H53" s="29">
        <v>2287849</v>
      </c>
      <c r="I53" s="30">
        <v>264216</v>
      </c>
      <c r="J53" s="31">
        <f t="shared" si="0"/>
        <v>9417364</v>
      </c>
      <c r="L53" s="18"/>
      <c r="N53" s="19"/>
    </row>
    <row r="54" spans="1:14" s="5" customFormat="1" ht="15.75" x14ac:dyDescent="0.25">
      <c r="A54" s="26">
        <v>50</v>
      </c>
      <c r="B54" s="27" t="s">
        <v>61</v>
      </c>
      <c r="C54" s="26">
        <v>780126</v>
      </c>
      <c r="D54" s="28">
        <v>1263208</v>
      </c>
      <c r="E54" s="29">
        <v>345844</v>
      </c>
      <c r="F54" s="29">
        <v>1425012</v>
      </c>
      <c r="G54" s="29">
        <v>172213</v>
      </c>
      <c r="H54" s="29">
        <v>2139252</v>
      </c>
      <c r="I54" s="30">
        <v>11657938</v>
      </c>
      <c r="J54" s="31">
        <f t="shared" si="0"/>
        <v>17003467</v>
      </c>
      <c r="L54" s="18"/>
      <c r="N54" s="19"/>
    </row>
    <row r="55" spans="1:14" s="5" customFormat="1" ht="15.75" x14ac:dyDescent="0.25">
      <c r="A55" s="26">
        <v>51</v>
      </c>
      <c r="B55" s="27" t="s">
        <v>62</v>
      </c>
      <c r="C55" s="26">
        <v>780066</v>
      </c>
      <c r="D55" s="28">
        <v>756263</v>
      </c>
      <c r="E55" s="29">
        <v>395485</v>
      </c>
      <c r="F55" s="29">
        <v>1362888</v>
      </c>
      <c r="G55" s="29">
        <v>143989</v>
      </c>
      <c r="H55" s="29">
        <v>1503971</v>
      </c>
      <c r="I55" s="30">
        <v>5839289</v>
      </c>
      <c r="J55" s="31">
        <f t="shared" si="0"/>
        <v>10001885</v>
      </c>
      <c r="L55" s="18"/>
      <c r="N55" s="19"/>
    </row>
    <row r="56" spans="1:14" s="5" customFormat="1" ht="15.75" x14ac:dyDescent="0.25">
      <c r="A56" s="26">
        <v>52</v>
      </c>
      <c r="B56" s="27" t="s">
        <v>63</v>
      </c>
      <c r="C56" s="26">
        <v>780127</v>
      </c>
      <c r="D56" s="28">
        <v>1351638</v>
      </c>
      <c r="E56" s="29">
        <v>1295010</v>
      </c>
      <c r="F56" s="29">
        <v>8562704</v>
      </c>
      <c r="G56" s="29">
        <v>169581</v>
      </c>
      <c r="H56" s="29">
        <v>1724808</v>
      </c>
      <c r="I56" s="30">
        <v>994258</v>
      </c>
      <c r="J56" s="31">
        <f t="shared" si="0"/>
        <v>14097999</v>
      </c>
      <c r="L56" s="18"/>
      <c r="N56" s="19"/>
    </row>
    <row r="57" spans="1:14" s="5" customFormat="1" ht="15.75" x14ac:dyDescent="0.25">
      <c r="A57" s="26">
        <v>53</v>
      </c>
      <c r="B57" s="27" t="s">
        <v>64</v>
      </c>
      <c r="C57" s="26">
        <v>780067</v>
      </c>
      <c r="D57" s="28">
        <v>605990</v>
      </c>
      <c r="E57" s="29">
        <v>184487</v>
      </c>
      <c r="F57" s="29">
        <v>557123</v>
      </c>
      <c r="G57" s="29">
        <v>114767</v>
      </c>
      <c r="H57" s="29">
        <v>5261783</v>
      </c>
      <c r="I57" s="30">
        <v>1174574</v>
      </c>
      <c r="J57" s="31">
        <f t="shared" si="0"/>
        <v>7898724</v>
      </c>
      <c r="L57" s="18"/>
      <c r="N57" s="19"/>
    </row>
    <row r="58" spans="1:14" s="5" customFormat="1" ht="15.75" x14ac:dyDescent="0.25">
      <c r="A58" s="26">
        <v>54</v>
      </c>
      <c r="B58" s="27" t="s">
        <v>65</v>
      </c>
      <c r="C58" s="26">
        <v>780129</v>
      </c>
      <c r="D58" s="28">
        <v>2468725</v>
      </c>
      <c r="E58" s="29">
        <v>3661635</v>
      </c>
      <c r="F58" s="29">
        <v>1516516</v>
      </c>
      <c r="G58" s="29">
        <v>461430</v>
      </c>
      <c r="H58" s="29">
        <v>4455899</v>
      </c>
      <c r="I58" s="30">
        <v>1321656</v>
      </c>
      <c r="J58" s="31">
        <f t="shared" si="0"/>
        <v>13885861</v>
      </c>
      <c r="L58" s="18"/>
      <c r="N58" s="19"/>
    </row>
    <row r="59" spans="1:14" s="5" customFormat="1" ht="15.75" x14ac:dyDescent="0.25">
      <c r="A59" s="26">
        <v>55</v>
      </c>
      <c r="B59" s="27" t="s">
        <v>66</v>
      </c>
      <c r="C59" s="26">
        <v>780098</v>
      </c>
      <c r="D59" s="28">
        <v>1883903</v>
      </c>
      <c r="E59" s="29">
        <v>1363345</v>
      </c>
      <c r="F59" s="29">
        <v>7649617</v>
      </c>
      <c r="G59" s="29">
        <v>244655</v>
      </c>
      <c r="H59" s="29">
        <v>2268787</v>
      </c>
      <c r="I59" s="30">
        <v>2327830</v>
      </c>
      <c r="J59" s="31">
        <f t="shared" si="0"/>
        <v>15738137</v>
      </c>
      <c r="L59" s="18"/>
      <c r="N59" s="19"/>
    </row>
    <row r="60" spans="1:14" s="5" customFormat="1" ht="15.75" x14ac:dyDescent="0.25">
      <c r="A60" s="26">
        <v>56</v>
      </c>
      <c r="B60" s="27" t="s">
        <v>67</v>
      </c>
      <c r="C60" s="26">
        <v>780050</v>
      </c>
      <c r="D60" s="28">
        <v>2662527</v>
      </c>
      <c r="E60" s="29">
        <v>430415</v>
      </c>
      <c r="F60" s="29">
        <v>764878</v>
      </c>
      <c r="G60" s="29">
        <v>225654</v>
      </c>
      <c r="H60" s="29">
        <v>4657574</v>
      </c>
      <c r="I60" s="30">
        <v>4418418</v>
      </c>
      <c r="J60" s="31">
        <f t="shared" si="0"/>
        <v>13159466</v>
      </c>
      <c r="L60" s="18"/>
      <c r="N60" s="19"/>
    </row>
    <row r="61" spans="1:14" s="5" customFormat="1" ht="15.75" x14ac:dyDescent="0.25">
      <c r="A61" s="26">
        <v>57</v>
      </c>
      <c r="B61" s="27" t="s">
        <v>68</v>
      </c>
      <c r="C61" s="26">
        <v>780099</v>
      </c>
      <c r="D61" s="28">
        <v>4140296</v>
      </c>
      <c r="E61" s="29">
        <v>1550015</v>
      </c>
      <c r="F61" s="29">
        <v>11074598</v>
      </c>
      <c r="G61" s="29">
        <v>746919</v>
      </c>
      <c r="H61" s="29">
        <v>30906095</v>
      </c>
      <c r="I61" s="30">
        <v>2474429</v>
      </c>
      <c r="J61" s="31">
        <f t="shared" si="0"/>
        <v>50892352</v>
      </c>
      <c r="L61" s="18"/>
      <c r="N61" s="19"/>
    </row>
    <row r="62" spans="1:14" s="5" customFormat="1" ht="15.75" x14ac:dyDescent="0.25">
      <c r="A62" s="26">
        <v>58</v>
      </c>
      <c r="B62" s="27" t="s">
        <v>69</v>
      </c>
      <c r="C62" s="26">
        <v>780100</v>
      </c>
      <c r="D62" s="28">
        <v>991857</v>
      </c>
      <c r="E62" s="29">
        <v>1190357</v>
      </c>
      <c r="F62" s="29">
        <v>1028211</v>
      </c>
      <c r="G62" s="29">
        <v>8390408</v>
      </c>
      <c r="H62" s="29">
        <v>2305432</v>
      </c>
      <c r="I62" s="30">
        <v>5576339</v>
      </c>
      <c r="J62" s="31">
        <f t="shared" si="0"/>
        <v>19482604</v>
      </c>
      <c r="L62" s="18"/>
      <c r="N62" s="19"/>
    </row>
    <row r="63" spans="1:14" s="5" customFormat="1" ht="15.75" x14ac:dyDescent="0.25">
      <c r="A63" s="26">
        <v>59</v>
      </c>
      <c r="B63" s="27" t="s">
        <v>70</v>
      </c>
      <c r="C63" s="26">
        <v>780101</v>
      </c>
      <c r="D63" s="28">
        <v>2541513</v>
      </c>
      <c r="E63" s="29">
        <v>878422</v>
      </c>
      <c r="F63" s="29">
        <v>2566818</v>
      </c>
      <c r="G63" s="29">
        <v>382897</v>
      </c>
      <c r="H63" s="29">
        <v>3504770</v>
      </c>
      <c r="I63" s="30">
        <v>20599881</v>
      </c>
      <c r="J63" s="31">
        <f t="shared" si="0"/>
        <v>30474301</v>
      </c>
      <c r="L63" s="18"/>
      <c r="N63" s="19"/>
    </row>
    <row r="64" spans="1:14" s="5" customFormat="1" ht="15.75" x14ac:dyDescent="0.25">
      <c r="A64" s="26">
        <v>60</v>
      </c>
      <c r="B64" s="27" t="s">
        <v>71</v>
      </c>
      <c r="C64" s="26">
        <v>780102</v>
      </c>
      <c r="D64" s="28">
        <v>3927544</v>
      </c>
      <c r="E64" s="29">
        <v>553129</v>
      </c>
      <c r="F64" s="29">
        <v>9547505</v>
      </c>
      <c r="G64" s="29">
        <v>216729</v>
      </c>
      <c r="H64" s="29">
        <v>2456430</v>
      </c>
      <c r="I64" s="30">
        <v>3116272</v>
      </c>
      <c r="J64" s="31">
        <f t="shared" si="0"/>
        <v>19817609</v>
      </c>
      <c r="L64" s="18"/>
      <c r="N64" s="19"/>
    </row>
    <row r="65" spans="1:14" s="5" customFormat="1" ht="15.75" x14ac:dyDescent="0.25">
      <c r="A65" s="26">
        <v>61</v>
      </c>
      <c r="B65" s="27" t="s">
        <v>72</v>
      </c>
      <c r="C65" s="26">
        <v>780103</v>
      </c>
      <c r="D65" s="28">
        <v>2437204</v>
      </c>
      <c r="E65" s="29">
        <v>595754</v>
      </c>
      <c r="F65" s="29">
        <v>847173</v>
      </c>
      <c r="G65" s="29">
        <v>250326</v>
      </c>
      <c r="H65" s="29">
        <v>6023596</v>
      </c>
      <c r="I65" s="30">
        <v>12138860</v>
      </c>
      <c r="J65" s="31">
        <f t="shared" si="0"/>
        <v>22292913</v>
      </c>
      <c r="L65" s="18"/>
      <c r="N65" s="19"/>
    </row>
    <row r="66" spans="1:14" s="5" customFormat="1" ht="15.75" x14ac:dyDescent="0.25">
      <c r="A66" s="26">
        <v>62</v>
      </c>
      <c r="B66" s="27" t="s">
        <v>73</v>
      </c>
      <c r="C66" s="26">
        <v>780082</v>
      </c>
      <c r="D66" s="28">
        <v>5709199</v>
      </c>
      <c r="E66" s="29">
        <v>1343229</v>
      </c>
      <c r="F66" s="29">
        <v>43069241</v>
      </c>
      <c r="G66" s="29">
        <v>614020</v>
      </c>
      <c r="H66" s="29">
        <v>5386957</v>
      </c>
      <c r="I66" s="30">
        <v>4746758</v>
      </c>
      <c r="J66" s="31">
        <f t="shared" si="0"/>
        <v>60869404</v>
      </c>
      <c r="L66" s="18"/>
      <c r="N66" s="19"/>
    </row>
    <row r="67" spans="1:14" s="5" customFormat="1" ht="15.75" x14ac:dyDescent="0.25">
      <c r="A67" s="26">
        <v>63</v>
      </c>
      <c r="B67" s="27" t="s">
        <v>74</v>
      </c>
      <c r="C67" s="26">
        <v>780194</v>
      </c>
      <c r="D67" s="28">
        <v>1951563</v>
      </c>
      <c r="E67" s="29">
        <v>382593</v>
      </c>
      <c r="F67" s="29">
        <v>710887</v>
      </c>
      <c r="G67" s="29">
        <v>342969</v>
      </c>
      <c r="H67" s="29">
        <v>3847065</v>
      </c>
      <c r="I67" s="30">
        <v>9027703</v>
      </c>
      <c r="J67" s="31">
        <f t="shared" si="0"/>
        <v>16262780</v>
      </c>
      <c r="L67" s="18"/>
      <c r="N67" s="19"/>
    </row>
    <row r="68" spans="1:14" s="5" customFormat="1" ht="15.75" x14ac:dyDescent="0.25">
      <c r="A68" s="26">
        <v>64</v>
      </c>
      <c r="B68" s="27" t="s">
        <v>75</v>
      </c>
      <c r="C68" s="26">
        <v>780094</v>
      </c>
      <c r="D68" s="28">
        <v>2200687</v>
      </c>
      <c r="E68" s="29">
        <v>233308</v>
      </c>
      <c r="F68" s="29">
        <v>463838</v>
      </c>
      <c r="G68" s="29">
        <v>195349</v>
      </c>
      <c r="H68" s="29">
        <v>3018190</v>
      </c>
      <c r="I68" s="30">
        <v>11019173</v>
      </c>
      <c r="J68" s="31">
        <f t="shared" si="0"/>
        <v>17130545</v>
      </c>
      <c r="L68" s="18"/>
      <c r="N68" s="19"/>
    </row>
    <row r="69" spans="1:14" s="5" customFormat="1" ht="15.75" x14ac:dyDescent="0.25">
      <c r="A69" s="26">
        <v>65</v>
      </c>
      <c r="B69" s="27" t="s">
        <v>76</v>
      </c>
      <c r="C69" s="26">
        <v>780192</v>
      </c>
      <c r="D69" s="28">
        <v>622718</v>
      </c>
      <c r="E69" s="29">
        <v>389279</v>
      </c>
      <c r="F69" s="29">
        <v>507375</v>
      </c>
      <c r="G69" s="29">
        <v>2783923</v>
      </c>
      <c r="H69" s="29">
        <v>1844177</v>
      </c>
      <c r="I69" s="30">
        <v>4399847</v>
      </c>
      <c r="J69" s="31">
        <f t="shared" si="0"/>
        <v>10547319</v>
      </c>
      <c r="L69" s="18"/>
      <c r="N69" s="19"/>
    </row>
    <row r="70" spans="1:14" s="5" customFormat="1" ht="15.75" x14ac:dyDescent="0.25">
      <c r="A70" s="26">
        <v>66</v>
      </c>
      <c r="B70" s="27" t="s">
        <v>77</v>
      </c>
      <c r="C70" s="26">
        <v>780306</v>
      </c>
      <c r="D70" s="28">
        <v>563116</v>
      </c>
      <c r="E70" s="29">
        <v>6457063</v>
      </c>
      <c r="F70" s="29">
        <v>963378</v>
      </c>
      <c r="G70" s="29">
        <v>6856796</v>
      </c>
      <c r="H70" s="29">
        <v>3329787</v>
      </c>
      <c r="I70" s="30">
        <v>547254</v>
      </c>
      <c r="J70" s="31">
        <f t="shared" ref="J70:J98" si="2">SUM(D70:I70)</f>
        <v>18717394</v>
      </c>
      <c r="L70" s="18"/>
      <c r="N70" s="19"/>
    </row>
    <row r="71" spans="1:14" s="5" customFormat="1" ht="15.75" x14ac:dyDescent="0.25">
      <c r="A71" s="26">
        <v>67</v>
      </c>
      <c r="B71" s="27" t="s">
        <v>78</v>
      </c>
      <c r="C71" s="26">
        <v>780027</v>
      </c>
      <c r="D71" s="28">
        <v>590603</v>
      </c>
      <c r="E71" s="29">
        <v>139210</v>
      </c>
      <c r="F71" s="29">
        <v>641477</v>
      </c>
      <c r="G71" s="29">
        <v>90649</v>
      </c>
      <c r="H71" s="29">
        <v>868561</v>
      </c>
      <c r="I71" s="30">
        <v>4267417</v>
      </c>
      <c r="J71" s="31">
        <f t="shared" si="2"/>
        <v>6597917</v>
      </c>
      <c r="L71" s="18"/>
      <c r="N71" s="19"/>
    </row>
    <row r="72" spans="1:14" s="5" customFormat="1" ht="15.75" x14ac:dyDescent="0.25">
      <c r="A72" s="26">
        <v>68</v>
      </c>
      <c r="B72" s="27" t="s">
        <v>79</v>
      </c>
      <c r="C72" s="26">
        <v>780086</v>
      </c>
      <c r="D72" s="28">
        <v>1184639</v>
      </c>
      <c r="E72" s="29">
        <v>2065572</v>
      </c>
      <c r="F72" s="29">
        <v>408398</v>
      </c>
      <c r="G72" s="29">
        <v>112710</v>
      </c>
      <c r="H72" s="29">
        <v>2501794</v>
      </c>
      <c r="I72" s="30">
        <v>808781</v>
      </c>
      <c r="J72" s="31">
        <f t="shared" si="2"/>
        <v>7081894</v>
      </c>
      <c r="L72" s="18"/>
      <c r="N72" s="19"/>
    </row>
    <row r="73" spans="1:14" s="5" customFormat="1" ht="15.75" x14ac:dyDescent="0.25">
      <c r="A73" s="26">
        <v>69</v>
      </c>
      <c r="B73" s="27" t="s">
        <v>80</v>
      </c>
      <c r="C73" s="26">
        <v>780020</v>
      </c>
      <c r="D73" s="28">
        <v>861210</v>
      </c>
      <c r="E73" s="29">
        <v>80824</v>
      </c>
      <c r="F73" s="29">
        <v>255715</v>
      </c>
      <c r="G73" s="29">
        <v>104569</v>
      </c>
      <c r="H73" s="29">
        <v>2387278</v>
      </c>
      <c r="I73" s="30">
        <v>1864889</v>
      </c>
      <c r="J73" s="31">
        <f t="shared" si="2"/>
        <v>5554485</v>
      </c>
      <c r="L73" s="18"/>
      <c r="N73" s="19"/>
    </row>
    <row r="74" spans="1:14" s="5" customFormat="1" ht="15.75" x14ac:dyDescent="0.25">
      <c r="A74" s="26">
        <v>70</v>
      </c>
      <c r="B74" s="27" t="s">
        <v>81</v>
      </c>
      <c r="C74" s="26">
        <v>780021</v>
      </c>
      <c r="D74" s="28">
        <v>794271</v>
      </c>
      <c r="E74" s="29">
        <v>139691</v>
      </c>
      <c r="F74" s="29">
        <v>584734</v>
      </c>
      <c r="G74" s="29">
        <v>72532</v>
      </c>
      <c r="H74" s="29">
        <v>986794</v>
      </c>
      <c r="I74" s="30">
        <v>2178201</v>
      </c>
      <c r="J74" s="31">
        <f t="shared" si="2"/>
        <v>4756223</v>
      </c>
      <c r="L74" s="18"/>
      <c r="N74" s="19"/>
    </row>
    <row r="75" spans="1:14" s="5" customFormat="1" ht="15.75" x14ac:dyDescent="0.25">
      <c r="A75" s="26">
        <v>71</v>
      </c>
      <c r="B75" s="27" t="s">
        <v>82</v>
      </c>
      <c r="C75" s="26">
        <v>780087</v>
      </c>
      <c r="D75" s="28">
        <v>1086498</v>
      </c>
      <c r="E75" s="29">
        <v>135638</v>
      </c>
      <c r="F75" s="29">
        <v>629881</v>
      </c>
      <c r="G75" s="29">
        <v>83612</v>
      </c>
      <c r="H75" s="29">
        <v>1158497</v>
      </c>
      <c r="I75" s="30">
        <v>7317022</v>
      </c>
      <c r="J75" s="31">
        <f t="shared" si="2"/>
        <v>10411148</v>
      </c>
      <c r="L75" s="18"/>
      <c r="N75" s="19"/>
    </row>
    <row r="76" spans="1:14" s="5" customFormat="1" ht="15.75" x14ac:dyDescent="0.25">
      <c r="A76" s="26">
        <v>72</v>
      </c>
      <c r="B76" s="27" t="s">
        <v>83</v>
      </c>
      <c r="C76" s="26">
        <v>780088</v>
      </c>
      <c r="D76" s="28">
        <v>1750504</v>
      </c>
      <c r="E76" s="29">
        <v>392563</v>
      </c>
      <c r="F76" s="29">
        <v>9677948</v>
      </c>
      <c r="G76" s="29">
        <v>163065</v>
      </c>
      <c r="H76" s="29">
        <v>1409509</v>
      </c>
      <c r="I76" s="30">
        <v>1276177</v>
      </c>
      <c r="J76" s="31">
        <f t="shared" si="2"/>
        <v>14669766</v>
      </c>
      <c r="L76" s="18"/>
      <c r="N76" s="19"/>
    </row>
    <row r="77" spans="1:14" s="5" customFormat="1" ht="15.75" x14ac:dyDescent="0.25">
      <c r="A77" s="26">
        <v>73</v>
      </c>
      <c r="B77" s="27" t="s">
        <v>84</v>
      </c>
      <c r="C77" s="26">
        <v>780089</v>
      </c>
      <c r="D77" s="28">
        <v>2521692</v>
      </c>
      <c r="E77" s="29">
        <v>1270299</v>
      </c>
      <c r="F77" s="29">
        <v>837798</v>
      </c>
      <c r="G77" s="29">
        <v>257287</v>
      </c>
      <c r="H77" s="29">
        <v>5859972</v>
      </c>
      <c r="I77" s="30">
        <v>2350168</v>
      </c>
      <c r="J77" s="31">
        <f t="shared" si="2"/>
        <v>13097216</v>
      </c>
      <c r="L77" s="18"/>
      <c r="N77" s="19"/>
    </row>
    <row r="78" spans="1:14" s="5" customFormat="1" ht="15.75" x14ac:dyDescent="0.25">
      <c r="A78" s="26">
        <v>74</v>
      </c>
      <c r="B78" s="27" t="s">
        <v>85</v>
      </c>
      <c r="C78" s="26">
        <v>780022</v>
      </c>
      <c r="D78" s="28">
        <v>1327122</v>
      </c>
      <c r="E78" s="29">
        <v>545157</v>
      </c>
      <c r="F78" s="29">
        <v>2247640</v>
      </c>
      <c r="G78" s="29">
        <v>494445</v>
      </c>
      <c r="H78" s="29">
        <v>3612343</v>
      </c>
      <c r="I78" s="30">
        <v>496255</v>
      </c>
      <c r="J78" s="31">
        <f t="shared" si="2"/>
        <v>8722962</v>
      </c>
      <c r="L78" s="18"/>
      <c r="N78" s="19"/>
    </row>
    <row r="79" spans="1:14" s="5" customFormat="1" ht="31.5" x14ac:dyDescent="0.25">
      <c r="A79" s="26">
        <v>75</v>
      </c>
      <c r="B79" s="27" t="s">
        <v>86</v>
      </c>
      <c r="C79" s="26">
        <v>780023</v>
      </c>
      <c r="D79" s="28">
        <v>1113922</v>
      </c>
      <c r="E79" s="29">
        <v>581715</v>
      </c>
      <c r="F79" s="29">
        <v>3101562</v>
      </c>
      <c r="G79" s="29">
        <v>171902</v>
      </c>
      <c r="H79" s="29">
        <v>1878082</v>
      </c>
      <c r="I79" s="30">
        <v>549168</v>
      </c>
      <c r="J79" s="31">
        <f t="shared" si="2"/>
        <v>7396351</v>
      </c>
      <c r="L79" s="18"/>
      <c r="N79" s="19"/>
    </row>
    <row r="80" spans="1:14" s="5" customFormat="1" ht="15.75" x14ac:dyDescent="0.25">
      <c r="A80" s="26">
        <v>76</v>
      </c>
      <c r="B80" s="27" t="s">
        <v>87</v>
      </c>
      <c r="C80" s="26">
        <v>780090</v>
      </c>
      <c r="D80" s="28">
        <v>5862763</v>
      </c>
      <c r="E80" s="29">
        <v>1015527</v>
      </c>
      <c r="F80" s="29">
        <v>1283779</v>
      </c>
      <c r="G80" s="29">
        <v>8218617</v>
      </c>
      <c r="H80" s="29">
        <v>8923831</v>
      </c>
      <c r="I80" s="30">
        <v>4363542</v>
      </c>
      <c r="J80" s="31">
        <f t="shared" si="2"/>
        <v>29668059</v>
      </c>
      <c r="L80" s="18"/>
      <c r="N80" s="19"/>
    </row>
    <row r="81" spans="1:14" s="5" customFormat="1" ht="15.75" x14ac:dyDescent="0.25">
      <c r="A81" s="26">
        <v>77</v>
      </c>
      <c r="B81" s="27" t="s">
        <v>88</v>
      </c>
      <c r="C81" s="26">
        <v>780024</v>
      </c>
      <c r="D81" s="28">
        <v>760284</v>
      </c>
      <c r="E81" s="29">
        <v>153537</v>
      </c>
      <c r="F81" s="29">
        <v>295512</v>
      </c>
      <c r="G81" s="29">
        <v>8370527</v>
      </c>
      <c r="H81" s="29">
        <v>4503436</v>
      </c>
      <c r="I81" s="30">
        <v>544316</v>
      </c>
      <c r="J81" s="31">
        <f t="shared" si="2"/>
        <v>14627612</v>
      </c>
      <c r="L81" s="18"/>
      <c r="N81" s="19"/>
    </row>
    <row r="82" spans="1:14" s="5" customFormat="1" ht="15.75" x14ac:dyDescent="0.25">
      <c r="A82" s="26">
        <v>78</v>
      </c>
      <c r="B82" s="27" t="s">
        <v>89</v>
      </c>
      <c r="C82" s="26">
        <v>780025</v>
      </c>
      <c r="D82" s="28">
        <v>1899695</v>
      </c>
      <c r="E82" s="29">
        <v>3942940</v>
      </c>
      <c r="F82" s="29">
        <v>1192669</v>
      </c>
      <c r="G82" s="29">
        <v>213459</v>
      </c>
      <c r="H82" s="29">
        <v>1923465</v>
      </c>
      <c r="I82" s="30">
        <v>577926</v>
      </c>
      <c r="J82" s="31">
        <f t="shared" si="2"/>
        <v>9750154</v>
      </c>
      <c r="L82" s="18"/>
      <c r="N82" s="19"/>
    </row>
    <row r="83" spans="1:14" s="5" customFormat="1" ht="15.75" x14ac:dyDescent="0.25">
      <c r="A83" s="26">
        <v>79</v>
      </c>
      <c r="B83" s="27" t="s">
        <v>90</v>
      </c>
      <c r="C83" s="26">
        <v>780026</v>
      </c>
      <c r="D83" s="28">
        <v>1370998</v>
      </c>
      <c r="E83" s="29">
        <v>185569</v>
      </c>
      <c r="F83" s="29">
        <v>587175</v>
      </c>
      <c r="G83" s="29">
        <v>385910</v>
      </c>
      <c r="H83" s="29">
        <v>1829382</v>
      </c>
      <c r="I83" s="30">
        <v>5992229</v>
      </c>
      <c r="J83" s="31">
        <f t="shared" si="2"/>
        <v>10351263</v>
      </c>
      <c r="L83" s="18"/>
      <c r="N83" s="19"/>
    </row>
    <row r="84" spans="1:14" s="5" customFormat="1" ht="15.75" x14ac:dyDescent="0.25">
      <c r="A84" s="26">
        <v>80</v>
      </c>
      <c r="B84" s="27" t="s">
        <v>91</v>
      </c>
      <c r="C84" s="26">
        <v>780080</v>
      </c>
      <c r="D84" s="28">
        <v>3921190</v>
      </c>
      <c r="E84" s="29">
        <v>350308</v>
      </c>
      <c r="F84" s="29">
        <v>717566</v>
      </c>
      <c r="G84" s="29">
        <v>291199</v>
      </c>
      <c r="H84" s="29">
        <v>3534808</v>
      </c>
      <c r="I84" s="30">
        <v>10389720</v>
      </c>
      <c r="J84" s="31">
        <f t="shared" si="2"/>
        <v>19204791</v>
      </c>
      <c r="L84" s="18"/>
      <c r="N84" s="19"/>
    </row>
    <row r="85" spans="1:14" s="5" customFormat="1" ht="15.75" x14ac:dyDescent="0.25">
      <c r="A85" s="26">
        <v>81</v>
      </c>
      <c r="B85" s="27" t="s">
        <v>92</v>
      </c>
      <c r="C85" s="26">
        <v>780028</v>
      </c>
      <c r="D85" s="28">
        <v>1518143</v>
      </c>
      <c r="E85" s="29">
        <v>352662</v>
      </c>
      <c r="F85" s="29">
        <v>6841543</v>
      </c>
      <c r="G85" s="29">
        <v>2091454</v>
      </c>
      <c r="H85" s="29">
        <v>3415821</v>
      </c>
      <c r="I85" s="30">
        <v>1674671</v>
      </c>
      <c r="J85" s="31">
        <f t="shared" si="2"/>
        <v>15894294</v>
      </c>
      <c r="L85" s="18"/>
      <c r="N85" s="19"/>
    </row>
    <row r="86" spans="1:14" s="5" customFormat="1" ht="15.75" x14ac:dyDescent="0.25">
      <c r="A86" s="26">
        <v>82</v>
      </c>
      <c r="B86" s="27" t="s">
        <v>93</v>
      </c>
      <c r="C86" s="26">
        <v>780092</v>
      </c>
      <c r="D86" s="28">
        <v>3298878</v>
      </c>
      <c r="E86" s="29">
        <v>695439</v>
      </c>
      <c r="F86" s="29">
        <v>1305473</v>
      </c>
      <c r="G86" s="29">
        <v>8382810</v>
      </c>
      <c r="H86" s="29">
        <v>4053913</v>
      </c>
      <c r="I86" s="30">
        <v>18468086</v>
      </c>
      <c r="J86" s="31">
        <f t="shared" si="2"/>
        <v>36204599</v>
      </c>
      <c r="L86" s="18"/>
      <c r="N86" s="19"/>
    </row>
    <row r="87" spans="1:14" s="5" customFormat="1" ht="15.75" x14ac:dyDescent="0.25">
      <c r="A87" s="26">
        <v>83</v>
      </c>
      <c r="B87" s="27" t="s">
        <v>94</v>
      </c>
      <c r="C87" s="26">
        <v>780131</v>
      </c>
      <c r="D87" s="28">
        <v>18145</v>
      </c>
      <c r="E87" s="29">
        <v>9513</v>
      </c>
      <c r="F87" s="29">
        <v>20963</v>
      </c>
      <c r="G87" s="29">
        <v>9337</v>
      </c>
      <c r="H87" s="29">
        <v>1569781</v>
      </c>
      <c r="I87" s="30">
        <v>406406</v>
      </c>
      <c r="J87" s="31">
        <f t="shared" si="2"/>
        <v>2034145</v>
      </c>
      <c r="L87" s="18"/>
      <c r="N87" s="19"/>
    </row>
    <row r="88" spans="1:14" s="5" customFormat="1" ht="15.75" x14ac:dyDescent="0.25">
      <c r="A88" s="26">
        <v>84</v>
      </c>
      <c r="B88" s="27" t="s">
        <v>95</v>
      </c>
      <c r="C88" s="26">
        <v>780396</v>
      </c>
      <c r="D88" s="28">
        <v>4477051</v>
      </c>
      <c r="E88" s="29">
        <v>1546775</v>
      </c>
      <c r="F88" s="29">
        <v>8083884</v>
      </c>
      <c r="G88" s="29">
        <v>859827</v>
      </c>
      <c r="H88" s="29">
        <v>9584684</v>
      </c>
      <c r="I88" s="30">
        <v>3665875</v>
      </c>
      <c r="J88" s="31">
        <f t="shared" si="2"/>
        <v>28218096</v>
      </c>
      <c r="L88" s="18"/>
      <c r="N88" s="19"/>
    </row>
    <row r="89" spans="1:14" s="32" customFormat="1" ht="15.75" x14ac:dyDescent="0.25">
      <c r="A89" s="26">
        <v>85</v>
      </c>
      <c r="B89" s="27" t="s">
        <v>96</v>
      </c>
      <c r="C89" s="26">
        <v>780340</v>
      </c>
      <c r="D89" s="28">
        <v>25959</v>
      </c>
      <c r="E89" s="29">
        <v>10475</v>
      </c>
      <c r="F89" s="29">
        <v>30209</v>
      </c>
      <c r="G89" s="29">
        <v>7590</v>
      </c>
      <c r="H89" s="29">
        <v>93512</v>
      </c>
      <c r="I89" s="30">
        <v>23075</v>
      </c>
      <c r="J89" s="31">
        <f t="shared" si="2"/>
        <v>190820</v>
      </c>
      <c r="L89" s="18"/>
      <c r="N89" s="19"/>
    </row>
    <row r="90" spans="1:14" s="5" customFormat="1" ht="15.75" x14ac:dyDescent="0.25">
      <c r="A90" s="26">
        <v>86</v>
      </c>
      <c r="B90" s="27" t="s">
        <v>97</v>
      </c>
      <c r="C90" s="26">
        <v>780231</v>
      </c>
      <c r="D90" s="28">
        <v>760093</v>
      </c>
      <c r="E90" s="29">
        <v>692239</v>
      </c>
      <c r="F90" s="29">
        <v>434960</v>
      </c>
      <c r="G90" s="29">
        <v>169417</v>
      </c>
      <c r="H90" s="29">
        <v>1923176</v>
      </c>
      <c r="I90" s="30">
        <v>429740</v>
      </c>
      <c r="J90" s="31">
        <f t="shared" si="2"/>
        <v>4409625</v>
      </c>
      <c r="L90" s="18"/>
      <c r="N90" s="19"/>
    </row>
    <row r="91" spans="1:14" s="5" customFormat="1" ht="15.75" x14ac:dyDescent="0.25">
      <c r="A91" s="26">
        <v>87</v>
      </c>
      <c r="B91" s="27" t="s">
        <v>98</v>
      </c>
      <c r="C91" s="26">
        <v>780634</v>
      </c>
      <c r="D91" s="28">
        <v>52194</v>
      </c>
      <c r="E91" s="29">
        <v>13880</v>
      </c>
      <c r="F91" s="29">
        <v>42796</v>
      </c>
      <c r="G91" s="29">
        <v>14747</v>
      </c>
      <c r="H91" s="29">
        <v>87327</v>
      </c>
      <c r="I91" s="30">
        <v>52483</v>
      </c>
      <c r="J91" s="31">
        <f t="shared" si="2"/>
        <v>263427</v>
      </c>
      <c r="L91" s="18"/>
      <c r="N91" s="19"/>
    </row>
    <row r="92" spans="1:14" s="5" customFormat="1" ht="31.5" x14ac:dyDescent="0.25">
      <c r="A92" s="26">
        <v>88</v>
      </c>
      <c r="B92" s="27" t="s">
        <v>99</v>
      </c>
      <c r="C92" s="26">
        <v>780245</v>
      </c>
      <c r="D92" s="28">
        <v>522173</v>
      </c>
      <c r="E92" s="29">
        <v>14179</v>
      </c>
      <c r="F92" s="29">
        <v>33896</v>
      </c>
      <c r="G92" s="29">
        <v>6203</v>
      </c>
      <c r="H92" s="29">
        <v>173910</v>
      </c>
      <c r="I92" s="30">
        <v>94377</v>
      </c>
      <c r="J92" s="31">
        <f t="shared" si="2"/>
        <v>844738</v>
      </c>
      <c r="L92" s="18"/>
      <c r="N92" s="19"/>
    </row>
    <row r="93" spans="1:14" s="5" customFormat="1" ht="31.5" x14ac:dyDescent="0.25">
      <c r="A93" s="26">
        <v>89</v>
      </c>
      <c r="B93" s="27" t="s">
        <v>100</v>
      </c>
      <c r="C93" s="26">
        <v>780152</v>
      </c>
      <c r="D93" s="28">
        <v>34645</v>
      </c>
      <c r="E93" s="29">
        <v>8084</v>
      </c>
      <c r="F93" s="29">
        <v>52463</v>
      </c>
      <c r="G93" s="29">
        <v>15343</v>
      </c>
      <c r="H93" s="29">
        <v>140725</v>
      </c>
      <c r="I93" s="30">
        <v>65825</v>
      </c>
      <c r="J93" s="31">
        <f t="shared" si="2"/>
        <v>317085</v>
      </c>
      <c r="L93" s="18"/>
      <c r="N93" s="19"/>
    </row>
    <row r="94" spans="1:14" s="5" customFormat="1" ht="15.75" x14ac:dyDescent="0.25">
      <c r="A94" s="26">
        <v>90</v>
      </c>
      <c r="B94" s="27" t="s">
        <v>101</v>
      </c>
      <c r="C94" s="26">
        <v>780039</v>
      </c>
      <c r="D94" s="28">
        <v>270018</v>
      </c>
      <c r="E94" s="29">
        <v>119121</v>
      </c>
      <c r="F94" s="29">
        <v>208501</v>
      </c>
      <c r="G94" s="29">
        <v>37724</v>
      </c>
      <c r="H94" s="29">
        <v>531897</v>
      </c>
      <c r="I94" s="30">
        <v>2653069</v>
      </c>
      <c r="J94" s="31">
        <f t="shared" si="2"/>
        <v>3820330</v>
      </c>
      <c r="L94" s="18"/>
      <c r="N94" s="19"/>
    </row>
    <row r="95" spans="1:14" s="5" customFormat="1" ht="15.75" x14ac:dyDescent="0.25">
      <c r="A95" s="26">
        <v>91</v>
      </c>
      <c r="B95" s="27" t="s">
        <v>102</v>
      </c>
      <c r="C95" s="26">
        <v>780049</v>
      </c>
      <c r="D95" s="28">
        <v>418</v>
      </c>
      <c r="E95" s="29">
        <v>139</v>
      </c>
      <c r="F95" s="29">
        <v>836</v>
      </c>
      <c r="G95" s="29">
        <v>418</v>
      </c>
      <c r="H95" s="29">
        <v>2229</v>
      </c>
      <c r="I95" s="30">
        <v>42631</v>
      </c>
      <c r="J95" s="31">
        <f t="shared" si="2"/>
        <v>46671</v>
      </c>
      <c r="L95" s="18"/>
      <c r="N95" s="19"/>
    </row>
    <row r="96" spans="1:14" s="5" customFormat="1" ht="15.75" x14ac:dyDescent="0.25">
      <c r="A96" s="26">
        <v>92</v>
      </c>
      <c r="B96" s="27" t="s">
        <v>103</v>
      </c>
      <c r="C96" s="26">
        <v>780019</v>
      </c>
      <c r="D96" s="28">
        <v>175472</v>
      </c>
      <c r="E96" s="29">
        <v>2180</v>
      </c>
      <c r="F96" s="29">
        <v>8065</v>
      </c>
      <c r="G96" s="29">
        <v>2398</v>
      </c>
      <c r="H96" s="29">
        <v>21144</v>
      </c>
      <c r="I96" s="30">
        <v>15040</v>
      </c>
      <c r="J96" s="31">
        <f t="shared" si="2"/>
        <v>224299</v>
      </c>
      <c r="L96" s="18"/>
      <c r="N96" s="19"/>
    </row>
    <row r="97" spans="1:14" s="5" customFormat="1" ht="31.5" x14ac:dyDescent="0.25">
      <c r="A97" s="26">
        <v>93</v>
      </c>
      <c r="B97" s="27" t="s">
        <v>104</v>
      </c>
      <c r="C97" s="26">
        <v>780018</v>
      </c>
      <c r="D97" s="28">
        <v>46648</v>
      </c>
      <c r="E97" s="29">
        <v>19926</v>
      </c>
      <c r="F97" s="29">
        <v>395889</v>
      </c>
      <c r="G97" s="29">
        <v>8959</v>
      </c>
      <c r="H97" s="29">
        <v>72752</v>
      </c>
      <c r="I97" s="30">
        <v>347697</v>
      </c>
      <c r="J97" s="31">
        <f t="shared" si="2"/>
        <v>891871</v>
      </c>
      <c r="L97" s="18"/>
      <c r="N97" s="19"/>
    </row>
    <row r="98" spans="1:14" s="5" customFormat="1" ht="16.5" thickBot="1" x14ac:dyDescent="0.3">
      <c r="A98" s="33">
        <v>94</v>
      </c>
      <c r="B98" s="27" t="s">
        <v>105</v>
      </c>
      <c r="C98" s="34">
        <v>780041</v>
      </c>
      <c r="D98" s="28">
        <v>156391</v>
      </c>
      <c r="E98" s="29">
        <v>448831</v>
      </c>
      <c r="F98" s="29">
        <v>135624</v>
      </c>
      <c r="G98" s="29">
        <v>33270</v>
      </c>
      <c r="H98" s="29">
        <v>432090</v>
      </c>
      <c r="I98" s="30">
        <v>427004</v>
      </c>
      <c r="J98" s="35">
        <f t="shared" si="2"/>
        <v>1633210</v>
      </c>
      <c r="L98" s="18"/>
      <c r="N98" s="19"/>
    </row>
    <row r="99" spans="1:14" ht="16.5" thickBot="1" x14ac:dyDescent="0.3">
      <c r="A99" s="36"/>
      <c r="B99" s="37" t="s">
        <v>106</v>
      </c>
      <c r="C99" s="38"/>
      <c r="D99" s="39">
        <f t="shared" ref="D99:I99" si="3">SUM(D5:D98)</f>
        <v>138243957</v>
      </c>
      <c r="E99" s="40">
        <f t="shared" si="3"/>
        <v>75024588</v>
      </c>
      <c r="F99" s="40">
        <f t="shared" si="3"/>
        <v>253145874</v>
      </c>
      <c r="G99" s="40">
        <f t="shared" si="3"/>
        <v>109457600</v>
      </c>
      <c r="H99" s="40">
        <f t="shared" si="3"/>
        <v>383024025</v>
      </c>
      <c r="I99" s="41">
        <f t="shared" si="3"/>
        <v>332839273</v>
      </c>
      <c r="J99" s="42">
        <f>D99+E99+F99+G99+H99+I99</f>
        <v>1291735317</v>
      </c>
      <c r="L99" s="18"/>
    </row>
    <row r="101" spans="1:14" ht="12.75" x14ac:dyDescent="0.2">
      <c r="D101" s="44"/>
      <c r="E101" s="44"/>
      <c r="F101" s="44"/>
      <c r="G101" s="44"/>
      <c r="H101" s="44"/>
      <c r="I101" s="44"/>
    </row>
    <row r="102" spans="1:14" ht="12.75" x14ac:dyDescent="0.2">
      <c r="D102" s="44"/>
      <c r="E102" s="44"/>
      <c r="F102" s="44"/>
      <c r="G102" s="44"/>
      <c r="H102" s="44"/>
      <c r="I102" s="44"/>
    </row>
    <row r="103" spans="1:14" ht="12.75" x14ac:dyDescent="0.2">
      <c r="J103" s="45"/>
    </row>
    <row r="105" spans="1:14" ht="12.75" x14ac:dyDescent="0.2">
      <c r="D105" s="45"/>
      <c r="E105" s="45"/>
      <c r="F105" s="45"/>
      <c r="G105" s="45"/>
      <c r="H105" s="45"/>
      <c r="I105" s="45"/>
      <c r="J105" s="45"/>
    </row>
  </sheetData>
  <mergeCells count="5">
    <mergeCell ref="A1:J1"/>
    <mergeCell ref="A3:A4"/>
    <mergeCell ref="B3:B4"/>
    <mergeCell ref="C3:C4"/>
    <mergeCell ref="D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workbookViewId="0">
      <selection activeCell="B17" sqref="B17"/>
    </sheetView>
  </sheetViews>
  <sheetFormatPr defaultRowHeight="27.75" customHeight="1" x14ac:dyDescent="0.2"/>
  <cols>
    <col min="1" max="1" width="5.28515625" style="1" customWidth="1"/>
    <col min="2" max="2" width="62.28515625" style="1" customWidth="1"/>
    <col min="3" max="3" width="13.28515625" style="43" customWidth="1"/>
    <col min="4" max="4" width="14.42578125" style="1" customWidth="1"/>
    <col min="5" max="5" width="15.140625" style="1" customWidth="1"/>
    <col min="6" max="6" width="17.140625" style="1" customWidth="1"/>
    <col min="7" max="7" width="15.42578125" style="1" customWidth="1"/>
    <col min="8" max="8" width="17.140625" style="1" customWidth="1"/>
    <col min="9" max="9" width="17.85546875" style="1" customWidth="1"/>
    <col min="10" max="10" width="16.5703125" style="1" customWidth="1"/>
    <col min="11" max="11" width="12" style="1" customWidth="1"/>
    <col min="12" max="12" width="18.85546875" style="2" customWidth="1"/>
    <col min="13" max="13" width="9.140625" style="1"/>
    <col min="14" max="14" width="16.85546875" style="1" customWidth="1"/>
    <col min="15" max="253" width="9.140625" style="1"/>
    <col min="254" max="254" width="5.28515625" style="1" customWidth="1"/>
    <col min="255" max="255" width="63.140625" style="1" customWidth="1"/>
    <col min="256" max="256" width="9.140625" style="1"/>
    <col min="257" max="257" width="14.42578125" style="1" customWidth="1"/>
    <col min="258" max="258" width="15.140625" style="1" customWidth="1"/>
    <col min="259" max="259" width="14.28515625" style="1" customWidth="1"/>
    <col min="260" max="260" width="15.42578125" style="1" customWidth="1"/>
    <col min="261" max="261" width="17.140625" style="1" customWidth="1"/>
    <col min="262" max="262" width="13.28515625" style="1" customWidth="1"/>
    <col min="263" max="263" width="16.5703125" style="1" customWidth="1"/>
    <col min="264" max="264" width="9.140625" style="1"/>
    <col min="265" max="265" width="17.7109375" style="1" customWidth="1"/>
    <col min="266" max="509" width="9.140625" style="1"/>
    <col min="510" max="510" width="5.28515625" style="1" customWidth="1"/>
    <col min="511" max="511" width="63.140625" style="1" customWidth="1"/>
    <col min="512" max="512" width="9.140625" style="1"/>
    <col min="513" max="513" width="14.42578125" style="1" customWidth="1"/>
    <col min="514" max="514" width="15.140625" style="1" customWidth="1"/>
    <col min="515" max="515" width="14.28515625" style="1" customWidth="1"/>
    <col min="516" max="516" width="15.42578125" style="1" customWidth="1"/>
    <col min="517" max="517" width="17.140625" style="1" customWidth="1"/>
    <col min="518" max="518" width="13.28515625" style="1" customWidth="1"/>
    <col min="519" max="519" width="16.5703125" style="1" customWidth="1"/>
    <col min="520" max="520" width="9.140625" style="1"/>
    <col min="521" max="521" width="17.7109375" style="1" customWidth="1"/>
    <col min="522" max="765" width="9.140625" style="1"/>
    <col min="766" max="766" width="5.28515625" style="1" customWidth="1"/>
    <col min="767" max="767" width="63.140625" style="1" customWidth="1"/>
    <col min="768" max="768" width="9.140625" style="1"/>
    <col min="769" max="769" width="14.42578125" style="1" customWidth="1"/>
    <col min="770" max="770" width="15.140625" style="1" customWidth="1"/>
    <col min="771" max="771" width="14.28515625" style="1" customWidth="1"/>
    <col min="772" max="772" width="15.42578125" style="1" customWidth="1"/>
    <col min="773" max="773" width="17.140625" style="1" customWidth="1"/>
    <col min="774" max="774" width="13.28515625" style="1" customWidth="1"/>
    <col min="775" max="775" width="16.5703125" style="1" customWidth="1"/>
    <col min="776" max="776" width="9.140625" style="1"/>
    <col min="777" max="777" width="17.7109375" style="1" customWidth="1"/>
    <col min="778" max="1021" width="9.140625" style="1"/>
    <col min="1022" max="1022" width="5.28515625" style="1" customWidth="1"/>
    <col min="1023" max="1023" width="63.140625" style="1" customWidth="1"/>
    <col min="1024" max="1024" width="9.140625" style="1"/>
    <col min="1025" max="1025" width="14.42578125" style="1" customWidth="1"/>
    <col min="1026" max="1026" width="15.140625" style="1" customWidth="1"/>
    <col min="1027" max="1027" width="14.28515625" style="1" customWidth="1"/>
    <col min="1028" max="1028" width="15.42578125" style="1" customWidth="1"/>
    <col min="1029" max="1029" width="17.140625" style="1" customWidth="1"/>
    <col min="1030" max="1030" width="13.28515625" style="1" customWidth="1"/>
    <col min="1031" max="1031" width="16.5703125" style="1" customWidth="1"/>
    <col min="1032" max="1032" width="9.140625" style="1"/>
    <col min="1033" max="1033" width="17.7109375" style="1" customWidth="1"/>
    <col min="1034" max="1277" width="9.140625" style="1"/>
    <col min="1278" max="1278" width="5.28515625" style="1" customWidth="1"/>
    <col min="1279" max="1279" width="63.140625" style="1" customWidth="1"/>
    <col min="1280" max="1280" width="9.140625" style="1"/>
    <col min="1281" max="1281" width="14.42578125" style="1" customWidth="1"/>
    <col min="1282" max="1282" width="15.140625" style="1" customWidth="1"/>
    <col min="1283" max="1283" width="14.28515625" style="1" customWidth="1"/>
    <col min="1284" max="1284" width="15.42578125" style="1" customWidth="1"/>
    <col min="1285" max="1285" width="17.140625" style="1" customWidth="1"/>
    <col min="1286" max="1286" width="13.28515625" style="1" customWidth="1"/>
    <col min="1287" max="1287" width="16.5703125" style="1" customWidth="1"/>
    <col min="1288" max="1288" width="9.140625" style="1"/>
    <col min="1289" max="1289" width="17.7109375" style="1" customWidth="1"/>
    <col min="1290" max="1533" width="9.140625" style="1"/>
    <col min="1534" max="1534" width="5.28515625" style="1" customWidth="1"/>
    <col min="1535" max="1535" width="63.140625" style="1" customWidth="1"/>
    <col min="1536" max="1536" width="9.140625" style="1"/>
    <col min="1537" max="1537" width="14.42578125" style="1" customWidth="1"/>
    <col min="1538" max="1538" width="15.140625" style="1" customWidth="1"/>
    <col min="1539" max="1539" width="14.28515625" style="1" customWidth="1"/>
    <col min="1540" max="1540" width="15.42578125" style="1" customWidth="1"/>
    <col min="1541" max="1541" width="17.140625" style="1" customWidth="1"/>
    <col min="1542" max="1542" width="13.28515625" style="1" customWidth="1"/>
    <col min="1543" max="1543" width="16.5703125" style="1" customWidth="1"/>
    <col min="1544" max="1544" width="9.140625" style="1"/>
    <col min="1545" max="1545" width="17.7109375" style="1" customWidth="1"/>
    <col min="1546" max="1789" width="9.140625" style="1"/>
    <col min="1790" max="1790" width="5.28515625" style="1" customWidth="1"/>
    <col min="1791" max="1791" width="63.140625" style="1" customWidth="1"/>
    <col min="1792" max="1792" width="9.140625" style="1"/>
    <col min="1793" max="1793" width="14.42578125" style="1" customWidth="1"/>
    <col min="1794" max="1794" width="15.140625" style="1" customWidth="1"/>
    <col min="1795" max="1795" width="14.28515625" style="1" customWidth="1"/>
    <col min="1796" max="1796" width="15.42578125" style="1" customWidth="1"/>
    <col min="1797" max="1797" width="17.140625" style="1" customWidth="1"/>
    <col min="1798" max="1798" width="13.28515625" style="1" customWidth="1"/>
    <col min="1799" max="1799" width="16.5703125" style="1" customWidth="1"/>
    <col min="1800" max="1800" width="9.140625" style="1"/>
    <col min="1801" max="1801" width="17.7109375" style="1" customWidth="1"/>
    <col min="1802" max="2045" width="9.140625" style="1"/>
    <col min="2046" max="2046" width="5.28515625" style="1" customWidth="1"/>
    <col min="2047" max="2047" width="63.140625" style="1" customWidth="1"/>
    <col min="2048" max="2048" width="9.140625" style="1"/>
    <col min="2049" max="2049" width="14.42578125" style="1" customWidth="1"/>
    <col min="2050" max="2050" width="15.140625" style="1" customWidth="1"/>
    <col min="2051" max="2051" width="14.28515625" style="1" customWidth="1"/>
    <col min="2052" max="2052" width="15.42578125" style="1" customWidth="1"/>
    <col min="2053" max="2053" width="17.140625" style="1" customWidth="1"/>
    <col min="2054" max="2054" width="13.28515625" style="1" customWidth="1"/>
    <col min="2055" max="2055" width="16.5703125" style="1" customWidth="1"/>
    <col min="2056" max="2056" width="9.140625" style="1"/>
    <col min="2057" max="2057" width="17.7109375" style="1" customWidth="1"/>
    <col min="2058" max="2301" width="9.140625" style="1"/>
    <col min="2302" max="2302" width="5.28515625" style="1" customWidth="1"/>
    <col min="2303" max="2303" width="63.140625" style="1" customWidth="1"/>
    <col min="2304" max="2304" width="9.140625" style="1"/>
    <col min="2305" max="2305" width="14.42578125" style="1" customWidth="1"/>
    <col min="2306" max="2306" width="15.140625" style="1" customWidth="1"/>
    <col min="2307" max="2307" width="14.28515625" style="1" customWidth="1"/>
    <col min="2308" max="2308" width="15.42578125" style="1" customWidth="1"/>
    <col min="2309" max="2309" width="17.140625" style="1" customWidth="1"/>
    <col min="2310" max="2310" width="13.28515625" style="1" customWidth="1"/>
    <col min="2311" max="2311" width="16.5703125" style="1" customWidth="1"/>
    <col min="2312" max="2312" width="9.140625" style="1"/>
    <col min="2313" max="2313" width="17.7109375" style="1" customWidth="1"/>
    <col min="2314" max="2557" width="9.140625" style="1"/>
    <col min="2558" max="2558" width="5.28515625" style="1" customWidth="1"/>
    <col min="2559" max="2559" width="63.140625" style="1" customWidth="1"/>
    <col min="2560" max="2560" width="9.140625" style="1"/>
    <col min="2561" max="2561" width="14.42578125" style="1" customWidth="1"/>
    <col min="2562" max="2562" width="15.140625" style="1" customWidth="1"/>
    <col min="2563" max="2563" width="14.28515625" style="1" customWidth="1"/>
    <col min="2564" max="2564" width="15.42578125" style="1" customWidth="1"/>
    <col min="2565" max="2565" width="17.140625" style="1" customWidth="1"/>
    <col min="2566" max="2566" width="13.28515625" style="1" customWidth="1"/>
    <col min="2567" max="2567" width="16.5703125" style="1" customWidth="1"/>
    <col min="2568" max="2568" width="9.140625" style="1"/>
    <col min="2569" max="2569" width="17.7109375" style="1" customWidth="1"/>
    <col min="2570" max="2813" width="9.140625" style="1"/>
    <col min="2814" max="2814" width="5.28515625" style="1" customWidth="1"/>
    <col min="2815" max="2815" width="63.140625" style="1" customWidth="1"/>
    <col min="2816" max="2816" width="9.140625" style="1"/>
    <col min="2817" max="2817" width="14.42578125" style="1" customWidth="1"/>
    <col min="2818" max="2818" width="15.140625" style="1" customWidth="1"/>
    <col min="2819" max="2819" width="14.28515625" style="1" customWidth="1"/>
    <col min="2820" max="2820" width="15.42578125" style="1" customWidth="1"/>
    <col min="2821" max="2821" width="17.140625" style="1" customWidth="1"/>
    <col min="2822" max="2822" width="13.28515625" style="1" customWidth="1"/>
    <col min="2823" max="2823" width="16.5703125" style="1" customWidth="1"/>
    <col min="2824" max="2824" width="9.140625" style="1"/>
    <col min="2825" max="2825" width="17.7109375" style="1" customWidth="1"/>
    <col min="2826" max="3069" width="9.140625" style="1"/>
    <col min="3070" max="3070" width="5.28515625" style="1" customWidth="1"/>
    <col min="3071" max="3071" width="63.140625" style="1" customWidth="1"/>
    <col min="3072" max="3072" width="9.140625" style="1"/>
    <col min="3073" max="3073" width="14.42578125" style="1" customWidth="1"/>
    <col min="3074" max="3074" width="15.140625" style="1" customWidth="1"/>
    <col min="3075" max="3075" width="14.28515625" style="1" customWidth="1"/>
    <col min="3076" max="3076" width="15.42578125" style="1" customWidth="1"/>
    <col min="3077" max="3077" width="17.140625" style="1" customWidth="1"/>
    <col min="3078" max="3078" width="13.28515625" style="1" customWidth="1"/>
    <col min="3079" max="3079" width="16.5703125" style="1" customWidth="1"/>
    <col min="3080" max="3080" width="9.140625" style="1"/>
    <col min="3081" max="3081" width="17.7109375" style="1" customWidth="1"/>
    <col min="3082" max="3325" width="9.140625" style="1"/>
    <col min="3326" max="3326" width="5.28515625" style="1" customWidth="1"/>
    <col min="3327" max="3327" width="63.140625" style="1" customWidth="1"/>
    <col min="3328" max="3328" width="9.140625" style="1"/>
    <col min="3329" max="3329" width="14.42578125" style="1" customWidth="1"/>
    <col min="3330" max="3330" width="15.140625" style="1" customWidth="1"/>
    <col min="3331" max="3331" width="14.28515625" style="1" customWidth="1"/>
    <col min="3332" max="3332" width="15.42578125" style="1" customWidth="1"/>
    <col min="3333" max="3333" width="17.140625" style="1" customWidth="1"/>
    <col min="3334" max="3334" width="13.28515625" style="1" customWidth="1"/>
    <col min="3335" max="3335" width="16.5703125" style="1" customWidth="1"/>
    <col min="3336" max="3336" width="9.140625" style="1"/>
    <col min="3337" max="3337" width="17.7109375" style="1" customWidth="1"/>
    <col min="3338" max="3581" width="9.140625" style="1"/>
    <col min="3582" max="3582" width="5.28515625" style="1" customWidth="1"/>
    <col min="3583" max="3583" width="63.140625" style="1" customWidth="1"/>
    <col min="3584" max="3584" width="9.140625" style="1"/>
    <col min="3585" max="3585" width="14.42578125" style="1" customWidth="1"/>
    <col min="3586" max="3586" width="15.140625" style="1" customWidth="1"/>
    <col min="3587" max="3587" width="14.28515625" style="1" customWidth="1"/>
    <col min="3588" max="3588" width="15.42578125" style="1" customWidth="1"/>
    <col min="3589" max="3589" width="17.140625" style="1" customWidth="1"/>
    <col min="3590" max="3590" width="13.28515625" style="1" customWidth="1"/>
    <col min="3591" max="3591" width="16.5703125" style="1" customWidth="1"/>
    <col min="3592" max="3592" width="9.140625" style="1"/>
    <col min="3593" max="3593" width="17.7109375" style="1" customWidth="1"/>
    <col min="3594" max="3837" width="9.140625" style="1"/>
    <col min="3838" max="3838" width="5.28515625" style="1" customWidth="1"/>
    <col min="3839" max="3839" width="63.140625" style="1" customWidth="1"/>
    <col min="3840" max="3840" width="9.140625" style="1"/>
    <col min="3841" max="3841" width="14.42578125" style="1" customWidth="1"/>
    <col min="3842" max="3842" width="15.140625" style="1" customWidth="1"/>
    <col min="3843" max="3843" width="14.28515625" style="1" customWidth="1"/>
    <col min="3844" max="3844" width="15.42578125" style="1" customWidth="1"/>
    <col min="3845" max="3845" width="17.140625" style="1" customWidth="1"/>
    <col min="3846" max="3846" width="13.28515625" style="1" customWidth="1"/>
    <col min="3847" max="3847" width="16.5703125" style="1" customWidth="1"/>
    <col min="3848" max="3848" width="9.140625" style="1"/>
    <col min="3849" max="3849" width="17.7109375" style="1" customWidth="1"/>
    <col min="3850" max="4093" width="9.140625" style="1"/>
    <col min="4094" max="4094" width="5.28515625" style="1" customWidth="1"/>
    <col min="4095" max="4095" width="63.140625" style="1" customWidth="1"/>
    <col min="4096" max="4096" width="9.140625" style="1"/>
    <col min="4097" max="4097" width="14.42578125" style="1" customWidth="1"/>
    <col min="4098" max="4098" width="15.140625" style="1" customWidth="1"/>
    <col min="4099" max="4099" width="14.28515625" style="1" customWidth="1"/>
    <col min="4100" max="4100" width="15.42578125" style="1" customWidth="1"/>
    <col min="4101" max="4101" width="17.140625" style="1" customWidth="1"/>
    <col min="4102" max="4102" width="13.28515625" style="1" customWidth="1"/>
    <col min="4103" max="4103" width="16.5703125" style="1" customWidth="1"/>
    <col min="4104" max="4104" width="9.140625" style="1"/>
    <col min="4105" max="4105" width="17.7109375" style="1" customWidth="1"/>
    <col min="4106" max="4349" width="9.140625" style="1"/>
    <col min="4350" max="4350" width="5.28515625" style="1" customWidth="1"/>
    <col min="4351" max="4351" width="63.140625" style="1" customWidth="1"/>
    <col min="4352" max="4352" width="9.140625" style="1"/>
    <col min="4353" max="4353" width="14.42578125" style="1" customWidth="1"/>
    <col min="4354" max="4354" width="15.140625" style="1" customWidth="1"/>
    <col min="4355" max="4355" width="14.28515625" style="1" customWidth="1"/>
    <col min="4356" max="4356" width="15.42578125" style="1" customWidth="1"/>
    <col min="4357" max="4357" width="17.140625" style="1" customWidth="1"/>
    <col min="4358" max="4358" width="13.28515625" style="1" customWidth="1"/>
    <col min="4359" max="4359" width="16.5703125" style="1" customWidth="1"/>
    <col min="4360" max="4360" width="9.140625" style="1"/>
    <col min="4361" max="4361" width="17.7109375" style="1" customWidth="1"/>
    <col min="4362" max="4605" width="9.140625" style="1"/>
    <col min="4606" max="4606" width="5.28515625" style="1" customWidth="1"/>
    <col min="4607" max="4607" width="63.140625" style="1" customWidth="1"/>
    <col min="4608" max="4608" width="9.140625" style="1"/>
    <col min="4609" max="4609" width="14.42578125" style="1" customWidth="1"/>
    <col min="4610" max="4610" width="15.140625" style="1" customWidth="1"/>
    <col min="4611" max="4611" width="14.28515625" style="1" customWidth="1"/>
    <col min="4612" max="4612" width="15.42578125" style="1" customWidth="1"/>
    <col min="4613" max="4613" width="17.140625" style="1" customWidth="1"/>
    <col min="4614" max="4614" width="13.28515625" style="1" customWidth="1"/>
    <col min="4615" max="4615" width="16.5703125" style="1" customWidth="1"/>
    <col min="4616" max="4616" width="9.140625" style="1"/>
    <col min="4617" max="4617" width="17.7109375" style="1" customWidth="1"/>
    <col min="4618" max="4861" width="9.140625" style="1"/>
    <col min="4862" max="4862" width="5.28515625" style="1" customWidth="1"/>
    <col min="4863" max="4863" width="63.140625" style="1" customWidth="1"/>
    <col min="4864" max="4864" width="9.140625" style="1"/>
    <col min="4865" max="4865" width="14.42578125" style="1" customWidth="1"/>
    <col min="4866" max="4866" width="15.140625" style="1" customWidth="1"/>
    <col min="4867" max="4867" width="14.28515625" style="1" customWidth="1"/>
    <col min="4868" max="4868" width="15.42578125" style="1" customWidth="1"/>
    <col min="4869" max="4869" width="17.140625" style="1" customWidth="1"/>
    <col min="4870" max="4870" width="13.28515625" style="1" customWidth="1"/>
    <col min="4871" max="4871" width="16.5703125" style="1" customWidth="1"/>
    <col min="4872" max="4872" width="9.140625" style="1"/>
    <col min="4873" max="4873" width="17.7109375" style="1" customWidth="1"/>
    <col min="4874" max="5117" width="9.140625" style="1"/>
    <col min="5118" max="5118" width="5.28515625" style="1" customWidth="1"/>
    <col min="5119" max="5119" width="63.140625" style="1" customWidth="1"/>
    <col min="5120" max="5120" width="9.140625" style="1"/>
    <col min="5121" max="5121" width="14.42578125" style="1" customWidth="1"/>
    <col min="5122" max="5122" width="15.140625" style="1" customWidth="1"/>
    <col min="5123" max="5123" width="14.28515625" style="1" customWidth="1"/>
    <col min="5124" max="5124" width="15.42578125" style="1" customWidth="1"/>
    <col min="5125" max="5125" width="17.140625" style="1" customWidth="1"/>
    <col min="5126" max="5126" width="13.28515625" style="1" customWidth="1"/>
    <col min="5127" max="5127" width="16.5703125" style="1" customWidth="1"/>
    <col min="5128" max="5128" width="9.140625" style="1"/>
    <col min="5129" max="5129" width="17.7109375" style="1" customWidth="1"/>
    <col min="5130" max="5373" width="9.140625" style="1"/>
    <col min="5374" max="5374" width="5.28515625" style="1" customWidth="1"/>
    <col min="5375" max="5375" width="63.140625" style="1" customWidth="1"/>
    <col min="5376" max="5376" width="9.140625" style="1"/>
    <col min="5377" max="5377" width="14.42578125" style="1" customWidth="1"/>
    <col min="5378" max="5378" width="15.140625" style="1" customWidth="1"/>
    <col min="5379" max="5379" width="14.28515625" style="1" customWidth="1"/>
    <col min="5380" max="5380" width="15.42578125" style="1" customWidth="1"/>
    <col min="5381" max="5381" width="17.140625" style="1" customWidth="1"/>
    <col min="5382" max="5382" width="13.28515625" style="1" customWidth="1"/>
    <col min="5383" max="5383" width="16.5703125" style="1" customWidth="1"/>
    <col min="5384" max="5384" width="9.140625" style="1"/>
    <col min="5385" max="5385" width="17.7109375" style="1" customWidth="1"/>
    <col min="5386" max="5629" width="9.140625" style="1"/>
    <col min="5630" max="5630" width="5.28515625" style="1" customWidth="1"/>
    <col min="5631" max="5631" width="63.140625" style="1" customWidth="1"/>
    <col min="5632" max="5632" width="9.140625" style="1"/>
    <col min="5633" max="5633" width="14.42578125" style="1" customWidth="1"/>
    <col min="5634" max="5634" width="15.140625" style="1" customWidth="1"/>
    <col min="5635" max="5635" width="14.28515625" style="1" customWidth="1"/>
    <col min="5636" max="5636" width="15.42578125" style="1" customWidth="1"/>
    <col min="5637" max="5637" width="17.140625" style="1" customWidth="1"/>
    <col min="5638" max="5638" width="13.28515625" style="1" customWidth="1"/>
    <col min="5639" max="5639" width="16.5703125" style="1" customWidth="1"/>
    <col min="5640" max="5640" width="9.140625" style="1"/>
    <col min="5641" max="5641" width="17.7109375" style="1" customWidth="1"/>
    <col min="5642" max="5885" width="9.140625" style="1"/>
    <col min="5886" max="5886" width="5.28515625" style="1" customWidth="1"/>
    <col min="5887" max="5887" width="63.140625" style="1" customWidth="1"/>
    <col min="5888" max="5888" width="9.140625" style="1"/>
    <col min="5889" max="5889" width="14.42578125" style="1" customWidth="1"/>
    <col min="5890" max="5890" width="15.140625" style="1" customWidth="1"/>
    <col min="5891" max="5891" width="14.28515625" style="1" customWidth="1"/>
    <col min="5892" max="5892" width="15.42578125" style="1" customWidth="1"/>
    <col min="5893" max="5893" width="17.140625" style="1" customWidth="1"/>
    <col min="5894" max="5894" width="13.28515625" style="1" customWidth="1"/>
    <col min="5895" max="5895" width="16.5703125" style="1" customWidth="1"/>
    <col min="5896" max="5896" width="9.140625" style="1"/>
    <col min="5897" max="5897" width="17.7109375" style="1" customWidth="1"/>
    <col min="5898" max="6141" width="9.140625" style="1"/>
    <col min="6142" max="6142" width="5.28515625" style="1" customWidth="1"/>
    <col min="6143" max="6143" width="63.140625" style="1" customWidth="1"/>
    <col min="6144" max="6144" width="9.140625" style="1"/>
    <col min="6145" max="6145" width="14.42578125" style="1" customWidth="1"/>
    <col min="6146" max="6146" width="15.140625" style="1" customWidth="1"/>
    <col min="6147" max="6147" width="14.28515625" style="1" customWidth="1"/>
    <col min="6148" max="6148" width="15.42578125" style="1" customWidth="1"/>
    <col min="6149" max="6149" width="17.140625" style="1" customWidth="1"/>
    <col min="6150" max="6150" width="13.28515625" style="1" customWidth="1"/>
    <col min="6151" max="6151" width="16.5703125" style="1" customWidth="1"/>
    <col min="6152" max="6152" width="9.140625" style="1"/>
    <col min="6153" max="6153" width="17.7109375" style="1" customWidth="1"/>
    <col min="6154" max="6397" width="9.140625" style="1"/>
    <col min="6398" max="6398" width="5.28515625" style="1" customWidth="1"/>
    <col min="6399" max="6399" width="63.140625" style="1" customWidth="1"/>
    <col min="6400" max="6400" width="9.140625" style="1"/>
    <col min="6401" max="6401" width="14.42578125" style="1" customWidth="1"/>
    <col min="6402" max="6402" width="15.140625" style="1" customWidth="1"/>
    <col min="6403" max="6403" width="14.28515625" style="1" customWidth="1"/>
    <col min="6404" max="6404" width="15.42578125" style="1" customWidth="1"/>
    <col min="6405" max="6405" width="17.140625" style="1" customWidth="1"/>
    <col min="6406" max="6406" width="13.28515625" style="1" customWidth="1"/>
    <col min="6407" max="6407" width="16.5703125" style="1" customWidth="1"/>
    <col min="6408" max="6408" width="9.140625" style="1"/>
    <col min="6409" max="6409" width="17.7109375" style="1" customWidth="1"/>
    <col min="6410" max="6653" width="9.140625" style="1"/>
    <col min="6654" max="6654" width="5.28515625" style="1" customWidth="1"/>
    <col min="6655" max="6655" width="63.140625" style="1" customWidth="1"/>
    <col min="6656" max="6656" width="9.140625" style="1"/>
    <col min="6657" max="6657" width="14.42578125" style="1" customWidth="1"/>
    <col min="6658" max="6658" width="15.140625" style="1" customWidth="1"/>
    <col min="6659" max="6659" width="14.28515625" style="1" customWidth="1"/>
    <col min="6660" max="6660" width="15.42578125" style="1" customWidth="1"/>
    <col min="6661" max="6661" width="17.140625" style="1" customWidth="1"/>
    <col min="6662" max="6662" width="13.28515625" style="1" customWidth="1"/>
    <col min="6663" max="6663" width="16.5703125" style="1" customWidth="1"/>
    <col min="6664" max="6664" width="9.140625" style="1"/>
    <col min="6665" max="6665" width="17.7109375" style="1" customWidth="1"/>
    <col min="6666" max="6909" width="9.140625" style="1"/>
    <col min="6910" max="6910" width="5.28515625" style="1" customWidth="1"/>
    <col min="6911" max="6911" width="63.140625" style="1" customWidth="1"/>
    <col min="6912" max="6912" width="9.140625" style="1"/>
    <col min="6913" max="6913" width="14.42578125" style="1" customWidth="1"/>
    <col min="6914" max="6914" width="15.140625" style="1" customWidth="1"/>
    <col min="6915" max="6915" width="14.28515625" style="1" customWidth="1"/>
    <col min="6916" max="6916" width="15.42578125" style="1" customWidth="1"/>
    <col min="6917" max="6917" width="17.140625" style="1" customWidth="1"/>
    <col min="6918" max="6918" width="13.28515625" style="1" customWidth="1"/>
    <col min="6919" max="6919" width="16.5703125" style="1" customWidth="1"/>
    <col min="6920" max="6920" width="9.140625" style="1"/>
    <col min="6921" max="6921" width="17.7109375" style="1" customWidth="1"/>
    <col min="6922" max="7165" width="9.140625" style="1"/>
    <col min="7166" max="7166" width="5.28515625" style="1" customWidth="1"/>
    <col min="7167" max="7167" width="63.140625" style="1" customWidth="1"/>
    <col min="7168" max="7168" width="9.140625" style="1"/>
    <col min="7169" max="7169" width="14.42578125" style="1" customWidth="1"/>
    <col min="7170" max="7170" width="15.140625" style="1" customWidth="1"/>
    <col min="7171" max="7171" width="14.28515625" style="1" customWidth="1"/>
    <col min="7172" max="7172" width="15.42578125" style="1" customWidth="1"/>
    <col min="7173" max="7173" width="17.140625" style="1" customWidth="1"/>
    <col min="7174" max="7174" width="13.28515625" style="1" customWidth="1"/>
    <col min="7175" max="7175" width="16.5703125" style="1" customWidth="1"/>
    <col min="7176" max="7176" width="9.140625" style="1"/>
    <col min="7177" max="7177" width="17.7109375" style="1" customWidth="1"/>
    <col min="7178" max="7421" width="9.140625" style="1"/>
    <col min="7422" max="7422" width="5.28515625" style="1" customWidth="1"/>
    <col min="7423" max="7423" width="63.140625" style="1" customWidth="1"/>
    <col min="7424" max="7424" width="9.140625" style="1"/>
    <col min="7425" max="7425" width="14.42578125" style="1" customWidth="1"/>
    <col min="7426" max="7426" width="15.140625" style="1" customWidth="1"/>
    <col min="7427" max="7427" width="14.28515625" style="1" customWidth="1"/>
    <col min="7428" max="7428" width="15.42578125" style="1" customWidth="1"/>
    <col min="7429" max="7429" width="17.140625" style="1" customWidth="1"/>
    <col min="7430" max="7430" width="13.28515625" style="1" customWidth="1"/>
    <col min="7431" max="7431" width="16.5703125" style="1" customWidth="1"/>
    <col min="7432" max="7432" width="9.140625" style="1"/>
    <col min="7433" max="7433" width="17.7109375" style="1" customWidth="1"/>
    <col min="7434" max="7677" width="9.140625" style="1"/>
    <col min="7678" max="7678" width="5.28515625" style="1" customWidth="1"/>
    <col min="7679" max="7679" width="63.140625" style="1" customWidth="1"/>
    <col min="7680" max="7680" width="9.140625" style="1"/>
    <col min="7681" max="7681" width="14.42578125" style="1" customWidth="1"/>
    <col min="7682" max="7682" width="15.140625" style="1" customWidth="1"/>
    <col min="7683" max="7683" width="14.28515625" style="1" customWidth="1"/>
    <col min="7684" max="7684" width="15.42578125" style="1" customWidth="1"/>
    <col min="7685" max="7685" width="17.140625" style="1" customWidth="1"/>
    <col min="7686" max="7686" width="13.28515625" style="1" customWidth="1"/>
    <col min="7687" max="7687" width="16.5703125" style="1" customWidth="1"/>
    <col min="7688" max="7688" width="9.140625" style="1"/>
    <col min="7689" max="7689" width="17.7109375" style="1" customWidth="1"/>
    <col min="7690" max="7933" width="9.140625" style="1"/>
    <col min="7934" max="7934" width="5.28515625" style="1" customWidth="1"/>
    <col min="7935" max="7935" width="63.140625" style="1" customWidth="1"/>
    <col min="7936" max="7936" width="9.140625" style="1"/>
    <col min="7937" max="7937" width="14.42578125" style="1" customWidth="1"/>
    <col min="7938" max="7938" width="15.140625" style="1" customWidth="1"/>
    <col min="7939" max="7939" width="14.28515625" style="1" customWidth="1"/>
    <col min="7940" max="7940" width="15.42578125" style="1" customWidth="1"/>
    <col min="7941" max="7941" width="17.140625" style="1" customWidth="1"/>
    <col min="7942" max="7942" width="13.28515625" style="1" customWidth="1"/>
    <col min="7943" max="7943" width="16.5703125" style="1" customWidth="1"/>
    <col min="7944" max="7944" width="9.140625" style="1"/>
    <col min="7945" max="7945" width="17.7109375" style="1" customWidth="1"/>
    <col min="7946" max="8189" width="9.140625" style="1"/>
    <col min="8190" max="8190" width="5.28515625" style="1" customWidth="1"/>
    <col min="8191" max="8191" width="63.140625" style="1" customWidth="1"/>
    <col min="8192" max="8192" width="9.140625" style="1"/>
    <col min="8193" max="8193" width="14.42578125" style="1" customWidth="1"/>
    <col min="8194" max="8194" width="15.140625" style="1" customWidth="1"/>
    <col min="8195" max="8195" width="14.28515625" style="1" customWidth="1"/>
    <col min="8196" max="8196" width="15.42578125" style="1" customWidth="1"/>
    <col min="8197" max="8197" width="17.140625" style="1" customWidth="1"/>
    <col min="8198" max="8198" width="13.28515625" style="1" customWidth="1"/>
    <col min="8199" max="8199" width="16.5703125" style="1" customWidth="1"/>
    <col min="8200" max="8200" width="9.140625" style="1"/>
    <col min="8201" max="8201" width="17.7109375" style="1" customWidth="1"/>
    <col min="8202" max="8445" width="9.140625" style="1"/>
    <col min="8446" max="8446" width="5.28515625" style="1" customWidth="1"/>
    <col min="8447" max="8447" width="63.140625" style="1" customWidth="1"/>
    <col min="8448" max="8448" width="9.140625" style="1"/>
    <col min="8449" max="8449" width="14.42578125" style="1" customWidth="1"/>
    <col min="8450" max="8450" width="15.140625" style="1" customWidth="1"/>
    <col min="8451" max="8451" width="14.28515625" style="1" customWidth="1"/>
    <col min="8452" max="8452" width="15.42578125" style="1" customWidth="1"/>
    <col min="8453" max="8453" width="17.140625" style="1" customWidth="1"/>
    <col min="8454" max="8454" width="13.28515625" style="1" customWidth="1"/>
    <col min="8455" max="8455" width="16.5703125" style="1" customWidth="1"/>
    <col min="8456" max="8456" width="9.140625" style="1"/>
    <col min="8457" max="8457" width="17.7109375" style="1" customWidth="1"/>
    <col min="8458" max="8701" width="9.140625" style="1"/>
    <col min="8702" max="8702" width="5.28515625" style="1" customWidth="1"/>
    <col min="8703" max="8703" width="63.140625" style="1" customWidth="1"/>
    <col min="8704" max="8704" width="9.140625" style="1"/>
    <col min="8705" max="8705" width="14.42578125" style="1" customWidth="1"/>
    <col min="8706" max="8706" width="15.140625" style="1" customWidth="1"/>
    <col min="8707" max="8707" width="14.28515625" style="1" customWidth="1"/>
    <col min="8708" max="8708" width="15.42578125" style="1" customWidth="1"/>
    <col min="8709" max="8709" width="17.140625" style="1" customWidth="1"/>
    <col min="8710" max="8710" width="13.28515625" style="1" customWidth="1"/>
    <col min="8711" max="8711" width="16.5703125" style="1" customWidth="1"/>
    <col min="8712" max="8712" width="9.140625" style="1"/>
    <col min="8713" max="8713" width="17.7109375" style="1" customWidth="1"/>
    <col min="8714" max="8957" width="9.140625" style="1"/>
    <col min="8958" max="8958" width="5.28515625" style="1" customWidth="1"/>
    <col min="8959" max="8959" width="63.140625" style="1" customWidth="1"/>
    <col min="8960" max="8960" width="9.140625" style="1"/>
    <col min="8961" max="8961" width="14.42578125" style="1" customWidth="1"/>
    <col min="8962" max="8962" width="15.140625" style="1" customWidth="1"/>
    <col min="8963" max="8963" width="14.28515625" style="1" customWidth="1"/>
    <col min="8964" max="8964" width="15.42578125" style="1" customWidth="1"/>
    <col min="8965" max="8965" width="17.140625" style="1" customWidth="1"/>
    <col min="8966" max="8966" width="13.28515625" style="1" customWidth="1"/>
    <col min="8967" max="8967" width="16.5703125" style="1" customWidth="1"/>
    <col min="8968" max="8968" width="9.140625" style="1"/>
    <col min="8969" max="8969" width="17.7109375" style="1" customWidth="1"/>
    <col min="8970" max="9213" width="9.140625" style="1"/>
    <col min="9214" max="9214" width="5.28515625" style="1" customWidth="1"/>
    <col min="9215" max="9215" width="63.140625" style="1" customWidth="1"/>
    <col min="9216" max="9216" width="9.140625" style="1"/>
    <col min="9217" max="9217" width="14.42578125" style="1" customWidth="1"/>
    <col min="9218" max="9218" width="15.140625" style="1" customWidth="1"/>
    <col min="9219" max="9219" width="14.28515625" style="1" customWidth="1"/>
    <col min="9220" max="9220" width="15.42578125" style="1" customWidth="1"/>
    <col min="9221" max="9221" width="17.140625" style="1" customWidth="1"/>
    <col min="9222" max="9222" width="13.28515625" style="1" customWidth="1"/>
    <col min="9223" max="9223" width="16.5703125" style="1" customWidth="1"/>
    <col min="9224" max="9224" width="9.140625" style="1"/>
    <col min="9225" max="9225" width="17.7109375" style="1" customWidth="1"/>
    <col min="9226" max="9469" width="9.140625" style="1"/>
    <col min="9470" max="9470" width="5.28515625" style="1" customWidth="1"/>
    <col min="9471" max="9471" width="63.140625" style="1" customWidth="1"/>
    <col min="9472" max="9472" width="9.140625" style="1"/>
    <col min="9473" max="9473" width="14.42578125" style="1" customWidth="1"/>
    <col min="9474" max="9474" width="15.140625" style="1" customWidth="1"/>
    <col min="9475" max="9475" width="14.28515625" style="1" customWidth="1"/>
    <col min="9476" max="9476" width="15.42578125" style="1" customWidth="1"/>
    <col min="9477" max="9477" width="17.140625" style="1" customWidth="1"/>
    <col min="9478" max="9478" width="13.28515625" style="1" customWidth="1"/>
    <col min="9479" max="9479" width="16.5703125" style="1" customWidth="1"/>
    <col min="9480" max="9480" width="9.140625" style="1"/>
    <col min="9481" max="9481" width="17.7109375" style="1" customWidth="1"/>
    <col min="9482" max="9725" width="9.140625" style="1"/>
    <col min="9726" max="9726" width="5.28515625" style="1" customWidth="1"/>
    <col min="9727" max="9727" width="63.140625" style="1" customWidth="1"/>
    <col min="9728" max="9728" width="9.140625" style="1"/>
    <col min="9729" max="9729" width="14.42578125" style="1" customWidth="1"/>
    <col min="9730" max="9730" width="15.140625" style="1" customWidth="1"/>
    <col min="9731" max="9731" width="14.28515625" style="1" customWidth="1"/>
    <col min="9732" max="9732" width="15.42578125" style="1" customWidth="1"/>
    <col min="9733" max="9733" width="17.140625" style="1" customWidth="1"/>
    <col min="9734" max="9734" width="13.28515625" style="1" customWidth="1"/>
    <col min="9735" max="9735" width="16.5703125" style="1" customWidth="1"/>
    <col min="9736" max="9736" width="9.140625" style="1"/>
    <col min="9737" max="9737" width="17.7109375" style="1" customWidth="1"/>
    <col min="9738" max="9981" width="9.140625" style="1"/>
    <col min="9982" max="9982" width="5.28515625" style="1" customWidth="1"/>
    <col min="9983" max="9983" width="63.140625" style="1" customWidth="1"/>
    <col min="9984" max="9984" width="9.140625" style="1"/>
    <col min="9985" max="9985" width="14.42578125" style="1" customWidth="1"/>
    <col min="9986" max="9986" width="15.140625" style="1" customWidth="1"/>
    <col min="9987" max="9987" width="14.28515625" style="1" customWidth="1"/>
    <col min="9988" max="9988" width="15.42578125" style="1" customWidth="1"/>
    <col min="9989" max="9989" width="17.140625" style="1" customWidth="1"/>
    <col min="9990" max="9990" width="13.28515625" style="1" customWidth="1"/>
    <col min="9991" max="9991" width="16.5703125" style="1" customWidth="1"/>
    <col min="9992" max="9992" width="9.140625" style="1"/>
    <col min="9993" max="9993" width="17.7109375" style="1" customWidth="1"/>
    <col min="9994" max="10237" width="9.140625" style="1"/>
    <col min="10238" max="10238" width="5.28515625" style="1" customWidth="1"/>
    <col min="10239" max="10239" width="63.140625" style="1" customWidth="1"/>
    <col min="10240" max="10240" width="9.140625" style="1"/>
    <col min="10241" max="10241" width="14.42578125" style="1" customWidth="1"/>
    <col min="10242" max="10242" width="15.140625" style="1" customWidth="1"/>
    <col min="10243" max="10243" width="14.28515625" style="1" customWidth="1"/>
    <col min="10244" max="10244" width="15.42578125" style="1" customWidth="1"/>
    <col min="10245" max="10245" width="17.140625" style="1" customWidth="1"/>
    <col min="10246" max="10246" width="13.28515625" style="1" customWidth="1"/>
    <col min="10247" max="10247" width="16.5703125" style="1" customWidth="1"/>
    <col min="10248" max="10248" width="9.140625" style="1"/>
    <col min="10249" max="10249" width="17.7109375" style="1" customWidth="1"/>
    <col min="10250" max="10493" width="9.140625" style="1"/>
    <col min="10494" max="10494" width="5.28515625" style="1" customWidth="1"/>
    <col min="10495" max="10495" width="63.140625" style="1" customWidth="1"/>
    <col min="10496" max="10496" width="9.140625" style="1"/>
    <col min="10497" max="10497" width="14.42578125" style="1" customWidth="1"/>
    <col min="10498" max="10498" width="15.140625" style="1" customWidth="1"/>
    <col min="10499" max="10499" width="14.28515625" style="1" customWidth="1"/>
    <col min="10500" max="10500" width="15.42578125" style="1" customWidth="1"/>
    <col min="10501" max="10501" width="17.140625" style="1" customWidth="1"/>
    <col min="10502" max="10502" width="13.28515625" style="1" customWidth="1"/>
    <col min="10503" max="10503" width="16.5703125" style="1" customWidth="1"/>
    <col min="10504" max="10504" width="9.140625" style="1"/>
    <col min="10505" max="10505" width="17.7109375" style="1" customWidth="1"/>
    <col min="10506" max="10749" width="9.140625" style="1"/>
    <col min="10750" max="10750" width="5.28515625" style="1" customWidth="1"/>
    <col min="10751" max="10751" width="63.140625" style="1" customWidth="1"/>
    <col min="10752" max="10752" width="9.140625" style="1"/>
    <col min="10753" max="10753" width="14.42578125" style="1" customWidth="1"/>
    <col min="10754" max="10754" width="15.140625" style="1" customWidth="1"/>
    <col min="10755" max="10755" width="14.28515625" style="1" customWidth="1"/>
    <col min="10756" max="10756" width="15.42578125" style="1" customWidth="1"/>
    <col min="10757" max="10757" width="17.140625" style="1" customWidth="1"/>
    <col min="10758" max="10758" width="13.28515625" style="1" customWidth="1"/>
    <col min="10759" max="10759" width="16.5703125" style="1" customWidth="1"/>
    <col min="10760" max="10760" width="9.140625" style="1"/>
    <col min="10761" max="10761" width="17.7109375" style="1" customWidth="1"/>
    <col min="10762" max="11005" width="9.140625" style="1"/>
    <col min="11006" max="11006" width="5.28515625" style="1" customWidth="1"/>
    <col min="11007" max="11007" width="63.140625" style="1" customWidth="1"/>
    <col min="11008" max="11008" width="9.140625" style="1"/>
    <col min="11009" max="11009" width="14.42578125" style="1" customWidth="1"/>
    <col min="11010" max="11010" width="15.140625" style="1" customWidth="1"/>
    <col min="11011" max="11011" width="14.28515625" style="1" customWidth="1"/>
    <col min="11012" max="11012" width="15.42578125" style="1" customWidth="1"/>
    <col min="11013" max="11013" width="17.140625" style="1" customWidth="1"/>
    <col min="11014" max="11014" width="13.28515625" style="1" customWidth="1"/>
    <col min="11015" max="11015" width="16.5703125" style="1" customWidth="1"/>
    <col min="11016" max="11016" width="9.140625" style="1"/>
    <col min="11017" max="11017" width="17.7109375" style="1" customWidth="1"/>
    <col min="11018" max="11261" width="9.140625" style="1"/>
    <col min="11262" max="11262" width="5.28515625" style="1" customWidth="1"/>
    <col min="11263" max="11263" width="63.140625" style="1" customWidth="1"/>
    <col min="11264" max="11264" width="9.140625" style="1"/>
    <col min="11265" max="11265" width="14.42578125" style="1" customWidth="1"/>
    <col min="11266" max="11266" width="15.140625" style="1" customWidth="1"/>
    <col min="11267" max="11267" width="14.28515625" style="1" customWidth="1"/>
    <col min="11268" max="11268" width="15.42578125" style="1" customWidth="1"/>
    <col min="11269" max="11269" width="17.140625" style="1" customWidth="1"/>
    <col min="11270" max="11270" width="13.28515625" style="1" customWidth="1"/>
    <col min="11271" max="11271" width="16.5703125" style="1" customWidth="1"/>
    <col min="11272" max="11272" width="9.140625" style="1"/>
    <col min="11273" max="11273" width="17.7109375" style="1" customWidth="1"/>
    <col min="11274" max="11517" width="9.140625" style="1"/>
    <col min="11518" max="11518" width="5.28515625" style="1" customWidth="1"/>
    <col min="11519" max="11519" width="63.140625" style="1" customWidth="1"/>
    <col min="11520" max="11520" width="9.140625" style="1"/>
    <col min="11521" max="11521" width="14.42578125" style="1" customWidth="1"/>
    <col min="11522" max="11522" width="15.140625" style="1" customWidth="1"/>
    <col min="11523" max="11523" width="14.28515625" style="1" customWidth="1"/>
    <col min="11524" max="11524" width="15.42578125" style="1" customWidth="1"/>
    <col min="11525" max="11525" width="17.140625" style="1" customWidth="1"/>
    <col min="11526" max="11526" width="13.28515625" style="1" customWidth="1"/>
    <col min="11527" max="11527" width="16.5703125" style="1" customWidth="1"/>
    <col min="11528" max="11528" width="9.140625" style="1"/>
    <col min="11529" max="11529" width="17.7109375" style="1" customWidth="1"/>
    <col min="11530" max="11773" width="9.140625" style="1"/>
    <col min="11774" max="11774" width="5.28515625" style="1" customWidth="1"/>
    <col min="11775" max="11775" width="63.140625" style="1" customWidth="1"/>
    <col min="11776" max="11776" width="9.140625" style="1"/>
    <col min="11777" max="11777" width="14.42578125" style="1" customWidth="1"/>
    <col min="11778" max="11778" width="15.140625" style="1" customWidth="1"/>
    <col min="11779" max="11779" width="14.28515625" style="1" customWidth="1"/>
    <col min="11780" max="11780" width="15.42578125" style="1" customWidth="1"/>
    <col min="11781" max="11781" width="17.140625" style="1" customWidth="1"/>
    <col min="11782" max="11782" width="13.28515625" style="1" customWidth="1"/>
    <col min="11783" max="11783" width="16.5703125" style="1" customWidth="1"/>
    <col min="11784" max="11784" width="9.140625" style="1"/>
    <col min="11785" max="11785" width="17.7109375" style="1" customWidth="1"/>
    <col min="11786" max="12029" width="9.140625" style="1"/>
    <col min="12030" max="12030" width="5.28515625" style="1" customWidth="1"/>
    <col min="12031" max="12031" width="63.140625" style="1" customWidth="1"/>
    <col min="12032" max="12032" width="9.140625" style="1"/>
    <col min="12033" max="12033" width="14.42578125" style="1" customWidth="1"/>
    <col min="12034" max="12034" width="15.140625" style="1" customWidth="1"/>
    <col min="12035" max="12035" width="14.28515625" style="1" customWidth="1"/>
    <col min="12036" max="12036" width="15.42578125" style="1" customWidth="1"/>
    <col min="12037" max="12037" width="17.140625" style="1" customWidth="1"/>
    <col min="12038" max="12038" width="13.28515625" style="1" customWidth="1"/>
    <col min="12039" max="12039" width="16.5703125" style="1" customWidth="1"/>
    <col min="12040" max="12040" width="9.140625" style="1"/>
    <col min="12041" max="12041" width="17.7109375" style="1" customWidth="1"/>
    <col min="12042" max="12285" width="9.140625" style="1"/>
    <col min="12286" max="12286" width="5.28515625" style="1" customWidth="1"/>
    <col min="12287" max="12287" width="63.140625" style="1" customWidth="1"/>
    <col min="12288" max="12288" width="9.140625" style="1"/>
    <col min="12289" max="12289" width="14.42578125" style="1" customWidth="1"/>
    <col min="12290" max="12290" width="15.140625" style="1" customWidth="1"/>
    <col min="12291" max="12291" width="14.28515625" style="1" customWidth="1"/>
    <col min="12292" max="12292" width="15.42578125" style="1" customWidth="1"/>
    <col min="12293" max="12293" width="17.140625" style="1" customWidth="1"/>
    <col min="12294" max="12294" width="13.28515625" style="1" customWidth="1"/>
    <col min="12295" max="12295" width="16.5703125" style="1" customWidth="1"/>
    <col min="12296" max="12296" width="9.140625" style="1"/>
    <col min="12297" max="12297" width="17.7109375" style="1" customWidth="1"/>
    <col min="12298" max="12541" width="9.140625" style="1"/>
    <col min="12542" max="12542" width="5.28515625" style="1" customWidth="1"/>
    <col min="12543" max="12543" width="63.140625" style="1" customWidth="1"/>
    <col min="12544" max="12544" width="9.140625" style="1"/>
    <col min="12545" max="12545" width="14.42578125" style="1" customWidth="1"/>
    <col min="12546" max="12546" width="15.140625" style="1" customWidth="1"/>
    <col min="12547" max="12547" width="14.28515625" style="1" customWidth="1"/>
    <col min="12548" max="12548" width="15.42578125" style="1" customWidth="1"/>
    <col min="12549" max="12549" width="17.140625" style="1" customWidth="1"/>
    <col min="12550" max="12550" width="13.28515625" style="1" customWidth="1"/>
    <col min="12551" max="12551" width="16.5703125" style="1" customWidth="1"/>
    <col min="12552" max="12552" width="9.140625" style="1"/>
    <col min="12553" max="12553" width="17.7109375" style="1" customWidth="1"/>
    <col min="12554" max="12797" width="9.140625" style="1"/>
    <col min="12798" max="12798" width="5.28515625" style="1" customWidth="1"/>
    <col min="12799" max="12799" width="63.140625" style="1" customWidth="1"/>
    <col min="12800" max="12800" width="9.140625" style="1"/>
    <col min="12801" max="12801" width="14.42578125" style="1" customWidth="1"/>
    <col min="12802" max="12802" width="15.140625" style="1" customWidth="1"/>
    <col min="12803" max="12803" width="14.28515625" style="1" customWidth="1"/>
    <col min="12804" max="12804" width="15.42578125" style="1" customWidth="1"/>
    <col min="12805" max="12805" width="17.140625" style="1" customWidth="1"/>
    <col min="12806" max="12806" width="13.28515625" style="1" customWidth="1"/>
    <col min="12807" max="12807" width="16.5703125" style="1" customWidth="1"/>
    <col min="12808" max="12808" width="9.140625" style="1"/>
    <col min="12809" max="12809" width="17.7109375" style="1" customWidth="1"/>
    <col min="12810" max="13053" width="9.140625" style="1"/>
    <col min="13054" max="13054" width="5.28515625" style="1" customWidth="1"/>
    <col min="13055" max="13055" width="63.140625" style="1" customWidth="1"/>
    <col min="13056" max="13056" width="9.140625" style="1"/>
    <col min="13057" max="13057" width="14.42578125" style="1" customWidth="1"/>
    <col min="13058" max="13058" width="15.140625" style="1" customWidth="1"/>
    <col min="13059" max="13059" width="14.28515625" style="1" customWidth="1"/>
    <col min="13060" max="13060" width="15.42578125" style="1" customWidth="1"/>
    <col min="13061" max="13061" width="17.140625" style="1" customWidth="1"/>
    <col min="13062" max="13062" width="13.28515625" style="1" customWidth="1"/>
    <col min="13063" max="13063" width="16.5703125" style="1" customWidth="1"/>
    <col min="13064" max="13064" width="9.140625" style="1"/>
    <col min="13065" max="13065" width="17.7109375" style="1" customWidth="1"/>
    <col min="13066" max="13309" width="9.140625" style="1"/>
    <col min="13310" max="13310" width="5.28515625" style="1" customWidth="1"/>
    <col min="13311" max="13311" width="63.140625" style="1" customWidth="1"/>
    <col min="13312" max="13312" width="9.140625" style="1"/>
    <col min="13313" max="13313" width="14.42578125" style="1" customWidth="1"/>
    <col min="13314" max="13314" width="15.140625" style="1" customWidth="1"/>
    <col min="13315" max="13315" width="14.28515625" style="1" customWidth="1"/>
    <col min="13316" max="13316" width="15.42578125" style="1" customWidth="1"/>
    <col min="13317" max="13317" width="17.140625" style="1" customWidth="1"/>
    <col min="13318" max="13318" width="13.28515625" style="1" customWidth="1"/>
    <col min="13319" max="13319" width="16.5703125" style="1" customWidth="1"/>
    <col min="13320" max="13320" width="9.140625" style="1"/>
    <col min="13321" max="13321" width="17.7109375" style="1" customWidth="1"/>
    <col min="13322" max="13565" width="9.140625" style="1"/>
    <col min="13566" max="13566" width="5.28515625" style="1" customWidth="1"/>
    <col min="13567" max="13567" width="63.140625" style="1" customWidth="1"/>
    <col min="13568" max="13568" width="9.140625" style="1"/>
    <col min="13569" max="13569" width="14.42578125" style="1" customWidth="1"/>
    <col min="13570" max="13570" width="15.140625" style="1" customWidth="1"/>
    <col min="13571" max="13571" width="14.28515625" style="1" customWidth="1"/>
    <col min="13572" max="13572" width="15.42578125" style="1" customWidth="1"/>
    <col min="13573" max="13573" width="17.140625" style="1" customWidth="1"/>
    <col min="13574" max="13574" width="13.28515625" style="1" customWidth="1"/>
    <col min="13575" max="13575" width="16.5703125" style="1" customWidth="1"/>
    <col min="13576" max="13576" width="9.140625" style="1"/>
    <col min="13577" max="13577" width="17.7109375" style="1" customWidth="1"/>
    <col min="13578" max="13821" width="9.140625" style="1"/>
    <col min="13822" max="13822" width="5.28515625" style="1" customWidth="1"/>
    <col min="13823" max="13823" width="63.140625" style="1" customWidth="1"/>
    <col min="13824" max="13824" width="9.140625" style="1"/>
    <col min="13825" max="13825" width="14.42578125" style="1" customWidth="1"/>
    <col min="13826" max="13826" width="15.140625" style="1" customWidth="1"/>
    <col min="13827" max="13827" width="14.28515625" style="1" customWidth="1"/>
    <col min="13828" max="13828" width="15.42578125" style="1" customWidth="1"/>
    <col min="13829" max="13829" width="17.140625" style="1" customWidth="1"/>
    <col min="13830" max="13830" width="13.28515625" style="1" customWidth="1"/>
    <col min="13831" max="13831" width="16.5703125" style="1" customWidth="1"/>
    <col min="13832" max="13832" width="9.140625" style="1"/>
    <col min="13833" max="13833" width="17.7109375" style="1" customWidth="1"/>
    <col min="13834" max="14077" width="9.140625" style="1"/>
    <col min="14078" max="14078" width="5.28515625" style="1" customWidth="1"/>
    <col min="14079" max="14079" width="63.140625" style="1" customWidth="1"/>
    <col min="14080" max="14080" width="9.140625" style="1"/>
    <col min="14081" max="14081" width="14.42578125" style="1" customWidth="1"/>
    <col min="14082" max="14082" width="15.140625" style="1" customWidth="1"/>
    <col min="14083" max="14083" width="14.28515625" style="1" customWidth="1"/>
    <col min="14084" max="14084" width="15.42578125" style="1" customWidth="1"/>
    <col min="14085" max="14085" width="17.140625" style="1" customWidth="1"/>
    <col min="14086" max="14086" width="13.28515625" style="1" customWidth="1"/>
    <col min="14087" max="14087" width="16.5703125" style="1" customWidth="1"/>
    <col min="14088" max="14088" width="9.140625" style="1"/>
    <col min="14089" max="14089" width="17.7109375" style="1" customWidth="1"/>
    <col min="14090" max="14333" width="9.140625" style="1"/>
    <col min="14334" max="14334" width="5.28515625" style="1" customWidth="1"/>
    <col min="14335" max="14335" width="63.140625" style="1" customWidth="1"/>
    <col min="14336" max="14336" width="9.140625" style="1"/>
    <col min="14337" max="14337" width="14.42578125" style="1" customWidth="1"/>
    <col min="14338" max="14338" width="15.140625" style="1" customWidth="1"/>
    <col min="14339" max="14339" width="14.28515625" style="1" customWidth="1"/>
    <col min="14340" max="14340" width="15.42578125" style="1" customWidth="1"/>
    <col min="14341" max="14341" width="17.140625" style="1" customWidth="1"/>
    <col min="14342" max="14342" width="13.28515625" style="1" customWidth="1"/>
    <col min="14343" max="14343" width="16.5703125" style="1" customWidth="1"/>
    <col min="14344" max="14344" width="9.140625" style="1"/>
    <col min="14345" max="14345" width="17.7109375" style="1" customWidth="1"/>
    <col min="14346" max="14589" width="9.140625" style="1"/>
    <col min="14590" max="14590" width="5.28515625" style="1" customWidth="1"/>
    <col min="14591" max="14591" width="63.140625" style="1" customWidth="1"/>
    <col min="14592" max="14592" width="9.140625" style="1"/>
    <col min="14593" max="14593" width="14.42578125" style="1" customWidth="1"/>
    <col min="14594" max="14594" width="15.140625" style="1" customWidth="1"/>
    <col min="14595" max="14595" width="14.28515625" style="1" customWidth="1"/>
    <col min="14596" max="14596" width="15.42578125" style="1" customWidth="1"/>
    <col min="14597" max="14597" width="17.140625" style="1" customWidth="1"/>
    <col min="14598" max="14598" width="13.28515625" style="1" customWidth="1"/>
    <col min="14599" max="14599" width="16.5703125" style="1" customWidth="1"/>
    <col min="14600" max="14600" width="9.140625" style="1"/>
    <col min="14601" max="14601" width="17.7109375" style="1" customWidth="1"/>
    <col min="14602" max="14845" width="9.140625" style="1"/>
    <col min="14846" max="14846" width="5.28515625" style="1" customWidth="1"/>
    <col min="14847" max="14847" width="63.140625" style="1" customWidth="1"/>
    <col min="14848" max="14848" width="9.140625" style="1"/>
    <col min="14849" max="14849" width="14.42578125" style="1" customWidth="1"/>
    <col min="14850" max="14850" width="15.140625" style="1" customWidth="1"/>
    <col min="14851" max="14851" width="14.28515625" style="1" customWidth="1"/>
    <col min="14852" max="14852" width="15.42578125" style="1" customWidth="1"/>
    <col min="14853" max="14853" width="17.140625" style="1" customWidth="1"/>
    <col min="14854" max="14854" width="13.28515625" style="1" customWidth="1"/>
    <col min="14855" max="14855" width="16.5703125" style="1" customWidth="1"/>
    <col min="14856" max="14856" width="9.140625" style="1"/>
    <col min="14857" max="14857" width="17.7109375" style="1" customWidth="1"/>
    <col min="14858" max="15101" width="9.140625" style="1"/>
    <col min="15102" max="15102" width="5.28515625" style="1" customWidth="1"/>
    <col min="15103" max="15103" width="63.140625" style="1" customWidth="1"/>
    <col min="15104" max="15104" width="9.140625" style="1"/>
    <col min="15105" max="15105" width="14.42578125" style="1" customWidth="1"/>
    <col min="15106" max="15106" width="15.140625" style="1" customWidth="1"/>
    <col min="15107" max="15107" width="14.28515625" style="1" customWidth="1"/>
    <col min="15108" max="15108" width="15.42578125" style="1" customWidth="1"/>
    <col min="15109" max="15109" width="17.140625" style="1" customWidth="1"/>
    <col min="15110" max="15110" width="13.28515625" style="1" customWidth="1"/>
    <col min="15111" max="15111" width="16.5703125" style="1" customWidth="1"/>
    <col min="15112" max="15112" width="9.140625" style="1"/>
    <col min="15113" max="15113" width="17.7109375" style="1" customWidth="1"/>
    <col min="15114" max="15357" width="9.140625" style="1"/>
    <col min="15358" max="15358" width="5.28515625" style="1" customWidth="1"/>
    <col min="15359" max="15359" width="63.140625" style="1" customWidth="1"/>
    <col min="15360" max="15360" width="9.140625" style="1"/>
    <col min="15361" max="15361" width="14.42578125" style="1" customWidth="1"/>
    <col min="15362" max="15362" width="15.140625" style="1" customWidth="1"/>
    <col min="15363" max="15363" width="14.28515625" style="1" customWidth="1"/>
    <col min="15364" max="15364" width="15.42578125" style="1" customWidth="1"/>
    <col min="15365" max="15365" width="17.140625" style="1" customWidth="1"/>
    <col min="15366" max="15366" width="13.28515625" style="1" customWidth="1"/>
    <col min="15367" max="15367" width="16.5703125" style="1" customWidth="1"/>
    <col min="15368" max="15368" width="9.140625" style="1"/>
    <col min="15369" max="15369" width="17.7109375" style="1" customWidth="1"/>
    <col min="15370" max="15613" width="9.140625" style="1"/>
    <col min="15614" max="15614" width="5.28515625" style="1" customWidth="1"/>
    <col min="15615" max="15615" width="63.140625" style="1" customWidth="1"/>
    <col min="15616" max="15616" width="9.140625" style="1"/>
    <col min="15617" max="15617" width="14.42578125" style="1" customWidth="1"/>
    <col min="15618" max="15618" width="15.140625" style="1" customWidth="1"/>
    <col min="15619" max="15619" width="14.28515625" style="1" customWidth="1"/>
    <col min="15620" max="15620" width="15.42578125" style="1" customWidth="1"/>
    <col min="15621" max="15621" width="17.140625" style="1" customWidth="1"/>
    <col min="15622" max="15622" width="13.28515625" style="1" customWidth="1"/>
    <col min="15623" max="15623" width="16.5703125" style="1" customWidth="1"/>
    <col min="15624" max="15624" width="9.140625" style="1"/>
    <col min="15625" max="15625" width="17.7109375" style="1" customWidth="1"/>
    <col min="15626" max="15869" width="9.140625" style="1"/>
    <col min="15870" max="15870" width="5.28515625" style="1" customWidth="1"/>
    <col min="15871" max="15871" width="63.140625" style="1" customWidth="1"/>
    <col min="15872" max="15872" width="9.140625" style="1"/>
    <col min="15873" max="15873" width="14.42578125" style="1" customWidth="1"/>
    <col min="15874" max="15874" width="15.140625" style="1" customWidth="1"/>
    <col min="15875" max="15875" width="14.28515625" style="1" customWidth="1"/>
    <col min="15876" max="15876" width="15.42578125" style="1" customWidth="1"/>
    <col min="15877" max="15877" width="17.140625" style="1" customWidth="1"/>
    <col min="15878" max="15878" width="13.28515625" style="1" customWidth="1"/>
    <col min="15879" max="15879" width="16.5703125" style="1" customWidth="1"/>
    <col min="15880" max="15880" width="9.140625" style="1"/>
    <col min="15881" max="15881" width="17.7109375" style="1" customWidth="1"/>
    <col min="15882" max="16125" width="9.140625" style="1"/>
    <col min="16126" max="16126" width="5.28515625" style="1" customWidth="1"/>
    <col min="16127" max="16127" width="63.140625" style="1" customWidth="1"/>
    <col min="16128" max="16128" width="9.140625" style="1"/>
    <col min="16129" max="16129" width="14.42578125" style="1" customWidth="1"/>
    <col min="16130" max="16130" width="15.140625" style="1" customWidth="1"/>
    <col min="16131" max="16131" width="14.28515625" style="1" customWidth="1"/>
    <col min="16132" max="16132" width="15.42578125" style="1" customWidth="1"/>
    <col min="16133" max="16133" width="17.140625" style="1" customWidth="1"/>
    <col min="16134" max="16134" width="13.28515625" style="1" customWidth="1"/>
    <col min="16135" max="16135" width="16.5703125" style="1" customWidth="1"/>
    <col min="16136" max="16136" width="9.140625" style="1"/>
    <col min="16137" max="16137" width="17.7109375" style="1" customWidth="1"/>
    <col min="16138" max="16384" width="9.140625" style="1"/>
  </cols>
  <sheetData>
    <row r="1" spans="1:14" ht="29.25" customHeight="1" x14ac:dyDescent="0.25">
      <c r="A1" s="46" t="s">
        <v>107</v>
      </c>
      <c r="B1" s="47"/>
      <c r="C1" s="47"/>
      <c r="D1" s="47"/>
      <c r="E1" s="47"/>
      <c r="F1" s="47"/>
      <c r="G1" s="47"/>
      <c r="H1" s="47"/>
      <c r="I1" s="47"/>
      <c r="J1" s="47"/>
    </row>
    <row r="2" spans="1:14" ht="27.75" customHeight="1" thickBot="1" x14ac:dyDescent="0.25">
      <c r="A2" s="3"/>
      <c r="B2" s="3"/>
      <c r="C2" s="4"/>
      <c r="D2" s="3"/>
      <c r="E2" s="3"/>
      <c r="F2" s="3"/>
      <c r="G2" s="3"/>
      <c r="H2" s="3"/>
      <c r="I2" s="3"/>
      <c r="J2" s="3"/>
    </row>
    <row r="3" spans="1:14" s="5" customFormat="1" ht="27.75" customHeight="1" thickBot="1" x14ac:dyDescent="0.25">
      <c r="A3" s="48" t="s">
        <v>1</v>
      </c>
      <c r="B3" s="48" t="s">
        <v>2</v>
      </c>
      <c r="C3" s="50" t="s">
        <v>3</v>
      </c>
      <c r="D3" s="52" t="s">
        <v>4</v>
      </c>
      <c r="E3" s="53"/>
      <c r="F3" s="53"/>
      <c r="G3" s="53"/>
      <c r="H3" s="53"/>
      <c r="I3" s="53"/>
      <c r="J3" s="54"/>
      <c r="L3" s="6"/>
    </row>
    <row r="4" spans="1:14" s="5" customFormat="1" ht="27.75" customHeight="1" thickBot="1" x14ac:dyDescent="0.25">
      <c r="A4" s="49"/>
      <c r="B4" s="49"/>
      <c r="C4" s="51"/>
      <c r="D4" s="7" t="s">
        <v>5</v>
      </c>
      <c r="E4" s="8" t="s">
        <v>6</v>
      </c>
      <c r="F4" s="7" t="s">
        <v>7</v>
      </c>
      <c r="G4" s="8" t="s">
        <v>8</v>
      </c>
      <c r="H4" s="8" t="s">
        <v>9</v>
      </c>
      <c r="I4" s="9" t="s">
        <v>10</v>
      </c>
      <c r="J4" s="10" t="s">
        <v>11</v>
      </c>
      <c r="L4" s="6"/>
    </row>
    <row r="5" spans="1:14" s="5" customFormat="1" ht="15.75" x14ac:dyDescent="0.25">
      <c r="A5" s="11">
        <v>1</v>
      </c>
      <c r="B5" s="12" t="s">
        <v>12</v>
      </c>
      <c r="C5" s="13">
        <v>780001</v>
      </c>
      <c r="D5" s="14">
        <v>232571</v>
      </c>
      <c r="E5" s="15">
        <v>55232</v>
      </c>
      <c r="F5" s="15">
        <v>84500</v>
      </c>
      <c r="G5" s="15">
        <v>22659</v>
      </c>
      <c r="H5" s="15">
        <v>540042</v>
      </c>
      <c r="I5" s="16">
        <v>73956</v>
      </c>
      <c r="J5" s="17">
        <f t="shared" ref="J5:J69" si="0">SUM(D5:I5)</f>
        <v>1008960</v>
      </c>
      <c r="L5" s="18"/>
      <c r="N5" s="19"/>
    </row>
    <row r="6" spans="1:14" s="5" customFormat="1" ht="15.75" x14ac:dyDescent="0.25">
      <c r="A6" s="20">
        <v>2</v>
      </c>
      <c r="B6" s="21" t="s">
        <v>13</v>
      </c>
      <c r="C6" s="20">
        <v>780011</v>
      </c>
      <c r="D6" s="22">
        <v>286954</v>
      </c>
      <c r="E6" s="23">
        <v>5712134</v>
      </c>
      <c r="F6" s="23">
        <v>553056</v>
      </c>
      <c r="G6" s="23">
        <v>690037</v>
      </c>
      <c r="H6" s="23">
        <v>2221528</v>
      </c>
      <c r="I6" s="24">
        <v>332989</v>
      </c>
      <c r="J6" s="25">
        <f t="shared" si="0"/>
        <v>9796698</v>
      </c>
      <c r="L6" s="18"/>
      <c r="N6" s="19"/>
    </row>
    <row r="7" spans="1:14" s="5" customFormat="1" ht="15.75" x14ac:dyDescent="0.25">
      <c r="A7" s="26">
        <v>3</v>
      </c>
      <c r="B7" s="27" t="s">
        <v>14</v>
      </c>
      <c r="C7" s="26">
        <v>780014</v>
      </c>
      <c r="D7" s="28">
        <v>1407260</v>
      </c>
      <c r="E7" s="29">
        <v>444207</v>
      </c>
      <c r="F7" s="29">
        <v>1282256</v>
      </c>
      <c r="G7" s="29">
        <v>249101</v>
      </c>
      <c r="H7" s="29">
        <v>4368338</v>
      </c>
      <c r="I7" s="30">
        <v>10552298</v>
      </c>
      <c r="J7" s="31">
        <f t="shared" si="0"/>
        <v>18303460</v>
      </c>
      <c r="L7" s="18"/>
      <c r="N7" s="19"/>
    </row>
    <row r="8" spans="1:14" s="5" customFormat="1" ht="15.75" x14ac:dyDescent="0.25">
      <c r="A8" s="26">
        <v>4</v>
      </c>
      <c r="B8" s="27" t="s">
        <v>15</v>
      </c>
      <c r="C8" s="26">
        <v>780104</v>
      </c>
      <c r="D8" s="28">
        <v>1282538</v>
      </c>
      <c r="E8" s="29">
        <v>743523</v>
      </c>
      <c r="F8" s="29">
        <v>815849</v>
      </c>
      <c r="G8" s="29">
        <v>194844</v>
      </c>
      <c r="H8" s="29">
        <v>7913923</v>
      </c>
      <c r="I8" s="30">
        <v>1698257</v>
      </c>
      <c r="J8" s="31">
        <f t="shared" si="0"/>
        <v>12648934</v>
      </c>
      <c r="L8" s="18"/>
      <c r="N8" s="19"/>
    </row>
    <row r="9" spans="1:14" s="5" customFormat="1" ht="15.75" x14ac:dyDescent="0.25">
      <c r="A9" s="26">
        <v>5</v>
      </c>
      <c r="B9" s="27" t="s">
        <v>16</v>
      </c>
      <c r="C9" s="26">
        <v>780105</v>
      </c>
      <c r="D9" s="28">
        <v>2226292</v>
      </c>
      <c r="E9" s="29">
        <v>784255</v>
      </c>
      <c r="F9" s="29">
        <v>1877717</v>
      </c>
      <c r="G9" s="29">
        <v>6609130</v>
      </c>
      <c r="H9" s="29">
        <v>4151281</v>
      </c>
      <c r="I9" s="30">
        <v>10031798</v>
      </c>
      <c r="J9" s="31">
        <f t="shared" si="0"/>
        <v>25680473</v>
      </c>
      <c r="L9" s="18"/>
      <c r="N9" s="19"/>
    </row>
    <row r="10" spans="1:14" s="5" customFormat="1" ht="15.75" x14ac:dyDescent="0.25">
      <c r="A10" s="26">
        <v>6</v>
      </c>
      <c r="B10" s="27" t="s">
        <v>17</v>
      </c>
      <c r="C10" s="26">
        <v>780106</v>
      </c>
      <c r="D10" s="28">
        <v>868021</v>
      </c>
      <c r="E10" s="29">
        <v>329346</v>
      </c>
      <c r="F10" s="29">
        <v>1095412</v>
      </c>
      <c r="G10" s="29">
        <v>145908</v>
      </c>
      <c r="H10" s="29">
        <v>1681251</v>
      </c>
      <c r="I10" s="30">
        <v>8224224</v>
      </c>
      <c r="J10" s="31">
        <f t="shared" si="0"/>
        <v>12344162</v>
      </c>
      <c r="L10" s="18"/>
      <c r="N10" s="19"/>
    </row>
    <row r="11" spans="1:14" s="5" customFormat="1" ht="15.75" x14ac:dyDescent="0.25">
      <c r="A11" s="26">
        <v>7</v>
      </c>
      <c r="B11" s="27" t="s">
        <v>18</v>
      </c>
      <c r="C11" s="26">
        <v>780051</v>
      </c>
      <c r="D11" s="28">
        <v>1449464</v>
      </c>
      <c r="E11" s="29">
        <v>634044</v>
      </c>
      <c r="F11" s="29">
        <v>821477</v>
      </c>
      <c r="G11" s="29">
        <v>174079</v>
      </c>
      <c r="H11" s="29">
        <v>7472800</v>
      </c>
      <c r="I11" s="30">
        <v>758429</v>
      </c>
      <c r="J11" s="31">
        <f t="shared" si="0"/>
        <v>11310293</v>
      </c>
      <c r="L11" s="18"/>
      <c r="N11" s="19"/>
    </row>
    <row r="12" spans="1:14" s="5" customFormat="1" ht="15.75" x14ac:dyDescent="0.25">
      <c r="A12" s="26">
        <v>8</v>
      </c>
      <c r="B12" s="27" t="s">
        <v>19</v>
      </c>
      <c r="C12" s="26">
        <v>780215</v>
      </c>
      <c r="D12" s="28">
        <v>226334</v>
      </c>
      <c r="E12" s="29">
        <v>35224</v>
      </c>
      <c r="F12" s="29">
        <v>68410</v>
      </c>
      <c r="G12" s="29">
        <v>685697</v>
      </c>
      <c r="H12" s="29">
        <v>1610245</v>
      </c>
      <c r="I12" s="30">
        <v>115567</v>
      </c>
      <c r="J12" s="31">
        <f t="shared" si="0"/>
        <v>2741477</v>
      </c>
      <c r="L12" s="18"/>
      <c r="N12" s="19"/>
    </row>
    <row r="13" spans="1:14" s="5" customFormat="1" ht="15.75" x14ac:dyDescent="0.25">
      <c r="A13" s="26">
        <v>9</v>
      </c>
      <c r="B13" s="27" t="s">
        <v>20</v>
      </c>
      <c r="C13" s="26">
        <v>780107</v>
      </c>
      <c r="D13" s="28">
        <v>1648165</v>
      </c>
      <c r="E13" s="29">
        <v>960540</v>
      </c>
      <c r="F13" s="29">
        <v>10574834</v>
      </c>
      <c r="G13" s="29">
        <v>321762</v>
      </c>
      <c r="H13" s="29">
        <v>2714508</v>
      </c>
      <c r="I13" s="30">
        <v>1364373</v>
      </c>
      <c r="J13" s="31">
        <f t="shared" si="0"/>
        <v>17584182</v>
      </c>
      <c r="L13" s="18"/>
      <c r="N13" s="19"/>
    </row>
    <row r="14" spans="1:14" s="5" customFormat="1" ht="15.75" x14ac:dyDescent="0.25">
      <c r="A14" s="26">
        <v>10</v>
      </c>
      <c r="B14" s="27" t="s">
        <v>21</v>
      </c>
      <c r="C14" s="26">
        <v>780108</v>
      </c>
      <c r="D14" s="28">
        <v>1504496</v>
      </c>
      <c r="E14" s="29">
        <v>957137</v>
      </c>
      <c r="F14" s="29">
        <v>6766846</v>
      </c>
      <c r="G14" s="29">
        <v>248068</v>
      </c>
      <c r="H14" s="29">
        <v>1949834</v>
      </c>
      <c r="I14" s="30">
        <v>1699438</v>
      </c>
      <c r="J14" s="31">
        <f t="shared" si="0"/>
        <v>13125819</v>
      </c>
      <c r="L14" s="18"/>
      <c r="N14" s="19"/>
    </row>
    <row r="15" spans="1:14" s="5" customFormat="1" ht="15.75" x14ac:dyDescent="0.25">
      <c r="A15" s="26">
        <v>11</v>
      </c>
      <c r="B15" s="27" t="s">
        <v>22</v>
      </c>
      <c r="C15" s="26">
        <v>780052</v>
      </c>
      <c r="D15" s="28">
        <v>1231551</v>
      </c>
      <c r="E15" s="29">
        <v>2433409</v>
      </c>
      <c r="F15" s="29">
        <v>964306</v>
      </c>
      <c r="G15" s="29">
        <v>358484</v>
      </c>
      <c r="H15" s="29">
        <v>4031075</v>
      </c>
      <c r="I15" s="30">
        <v>720949</v>
      </c>
      <c r="J15" s="31">
        <f t="shared" si="0"/>
        <v>9739774</v>
      </c>
      <c r="L15" s="18"/>
      <c r="N15" s="19"/>
    </row>
    <row r="16" spans="1:14" s="5" customFormat="1" ht="15.75" x14ac:dyDescent="0.25">
      <c r="A16" s="26">
        <v>12</v>
      </c>
      <c r="B16" s="27" t="s">
        <v>23</v>
      </c>
      <c r="C16" s="26">
        <v>780109</v>
      </c>
      <c r="D16" s="28">
        <v>1278657</v>
      </c>
      <c r="E16" s="29">
        <v>1239827</v>
      </c>
      <c r="F16" s="29">
        <v>9115624</v>
      </c>
      <c r="G16" s="29">
        <v>260740</v>
      </c>
      <c r="H16" s="29">
        <v>1954485</v>
      </c>
      <c r="I16" s="30">
        <v>1263514</v>
      </c>
      <c r="J16" s="31">
        <f t="shared" si="0"/>
        <v>15112847</v>
      </c>
      <c r="L16" s="18"/>
      <c r="N16" s="19"/>
    </row>
    <row r="17" spans="1:14" s="5" customFormat="1" ht="15.75" x14ac:dyDescent="0.25">
      <c r="A17" s="26">
        <v>13</v>
      </c>
      <c r="B17" s="27" t="s">
        <v>24</v>
      </c>
      <c r="C17" s="26">
        <v>780081</v>
      </c>
      <c r="D17" s="28">
        <v>352928</v>
      </c>
      <c r="E17" s="29">
        <v>293338</v>
      </c>
      <c r="F17" s="29">
        <v>1431983</v>
      </c>
      <c r="G17" s="29">
        <v>53907</v>
      </c>
      <c r="H17" s="29">
        <v>497447</v>
      </c>
      <c r="I17" s="30">
        <v>868804</v>
      </c>
      <c r="J17" s="31">
        <f t="shared" si="0"/>
        <v>3498407</v>
      </c>
      <c r="L17" s="18"/>
      <c r="N17" s="19"/>
    </row>
    <row r="18" spans="1:14" s="5" customFormat="1" ht="15.75" x14ac:dyDescent="0.25">
      <c r="A18" s="26">
        <v>14</v>
      </c>
      <c r="B18" s="27" t="s">
        <v>25</v>
      </c>
      <c r="C18" s="26">
        <v>780110</v>
      </c>
      <c r="D18" s="28">
        <v>2055681</v>
      </c>
      <c r="E18" s="29">
        <v>909787</v>
      </c>
      <c r="F18" s="29">
        <v>1463607</v>
      </c>
      <c r="G18" s="29">
        <v>299650</v>
      </c>
      <c r="H18" s="29">
        <v>16222092</v>
      </c>
      <c r="I18" s="30">
        <v>1931783</v>
      </c>
      <c r="J18" s="31">
        <f t="shared" si="0"/>
        <v>22882600</v>
      </c>
      <c r="L18" s="18"/>
      <c r="N18" s="19"/>
    </row>
    <row r="19" spans="1:14" s="5" customFormat="1" ht="15.75" x14ac:dyDescent="0.25">
      <c r="A19" s="26">
        <v>15</v>
      </c>
      <c r="B19" s="27" t="s">
        <v>26</v>
      </c>
      <c r="C19" s="26">
        <v>780053</v>
      </c>
      <c r="D19" s="28">
        <v>1243501</v>
      </c>
      <c r="E19" s="29">
        <v>345651</v>
      </c>
      <c r="F19" s="29">
        <v>606294</v>
      </c>
      <c r="G19" s="29">
        <v>149173</v>
      </c>
      <c r="H19" s="29">
        <v>2234555</v>
      </c>
      <c r="I19" s="30">
        <v>5875600</v>
      </c>
      <c r="J19" s="31">
        <f t="shared" si="0"/>
        <v>10454774</v>
      </c>
      <c r="L19" s="18"/>
      <c r="N19" s="19"/>
    </row>
    <row r="20" spans="1:14" s="5" customFormat="1" ht="15.75" x14ac:dyDescent="0.25">
      <c r="A20" s="26">
        <v>16</v>
      </c>
      <c r="B20" s="27" t="s">
        <v>27</v>
      </c>
      <c r="C20" s="26">
        <v>780054</v>
      </c>
      <c r="D20" s="28">
        <v>459193</v>
      </c>
      <c r="E20" s="29">
        <v>998592</v>
      </c>
      <c r="F20" s="29">
        <v>264902</v>
      </c>
      <c r="G20" s="29">
        <v>69561</v>
      </c>
      <c r="H20" s="29">
        <v>1146859</v>
      </c>
      <c r="I20" s="30">
        <v>2405405</v>
      </c>
      <c r="J20" s="31">
        <f t="shared" si="0"/>
        <v>5344512</v>
      </c>
      <c r="L20" s="18"/>
      <c r="N20" s="19"/>
    </row>
    <row r="21" spans="1:14" s="5" customFormat="1" ht="15.75" x14ac:dyDescent="0.25">
      <c r="A21" s="26">
        <v>17</v>
      </c>
      <c r="B21" s="27" t="s">
        <v>28</v>
      </c>
      <c r="C21" s="26">
        <v>780055</v>
      </c>
      <c r="D21" s="28">
        <v>353155</v>
      </c>
      <c r="E21" s="29">
        <v>159479</v>
      </c>
      <c r="F21" s="29">
        <v>277301</v>
      </c>
      <c r="G21" s="29">
        <v>68393</v>
      </c>
      <c r="H21" s="29">
        <v>824598</v>
      </c>
      <c r="I21" s="30">
        <v>3075649</v>
      </c>
      <c r="J21" s="31">
        <f t="shared" si="0"/>
        <v>4758575</v>
      </c>
      <c r="L21" s="18"/>
      <c r="N21" s="19"/>
    </row>
    <row r="22" spans="1:14" s="5" customFormat="1" ht="15.75" x14ac:dyDescent="0.25">
      <c r="A22" s="26">
        <v>18</v>
      </c>
      <c r="B22" s="27" t="s">
        <v>29</v>
      </c>
      <c r="C22" s="26">
        <v>780111</v>
      </c>
      <c r="D22" s="28">
        <v>1038898</v>
      </c>
      <c r="E22" s="29">
        <v>619521</v>
      </c>
      <c r="F22" s="29">
        <v>2246705</v>
      </c>
      <c r="G22" s="29">
        <v>222897</v>
      </c>
      <c r="H22" s="29">
        <v>8131674</v>
      </c>
      <c r="I22" s="30">
        <v>702047</v>
      </c>
      <c r="J22" s="31">
        <f t="shared" si="0"/>
        <v>12961742</v>
      </c>
      <c r="L22" s="18"/>
      <c r="N22" s="19"/>
    </row>
    <row r="23" spans="1:14" s="5" customFormat="1" ht="15.75" x14ac:dyDescent="0.25">
      <c r="A23" s="26">
        <v>19</v>
      </c>
      <c r="B23" s="27" t="s">
        <v>30</v>
      </c>
      <c r="C23" s="26">
        <v>780112</v>
      </c>
      <c r="D23" s="28">
        <v>932730</v>
      </c>
      <c r="E23" s="29">
        <v>371136</v>
      </c>
      <c r="F23" s="29">
        <v>995905</v>
      </c>
      <c r="G23" s="29">
        <v>434467</v>
      </c>
      <c r="H23" s="29">
        <v>7137422</v>
      </c>
      <c r="I23" s="30">
        <v>618404</v>
      </c>
      <c r="J23" s="31">
        <f t="shared" si="0"/>
        <v>10490064</v>
      </c>
      <c r="L23" s="18"/>
      <c r="N23" s="19"/>
    </row>
    <row r="24" spans="1:14" s="5" customFormat="1" ht="15.75" x14ac:dyDescent="0.25">
      <c r="A24" s="26">
        <v>20</v>
      </c>
      <c r="B24" s="27" t="s">
        <v>31</v>
      </c>
      <c r="C24" s="26">
        <v>780056</v>
      </c>
      <c r="D24" s="28">
        <v>985214</v>
      </c>
      <c r="E24" s="29">
        <v>247249</v>
      </c>
      <c r="F24" s="29">
        <v>655391</v>
      </c>
      <c r="G24" s="29">
        <v>183270</v>
      </c>
      <c r="H24" s="29">
        <v>6685494</v>
      </c>
      <c r="I24" s="30">
        <v>628760</v>
      </c>
      <c r="J24" s="31">
        <f t="shared" si="0"/>
        <v>9385378</v>
      </c>
      <c r="L24" s="18"/>
      <c r="N24" s="19"/>
    </row>
    <row r="25" spans="1:14" s="5" customFormat="1" ht="15.75" x14ac:dyDescent="0.25">
      <c r="A25" s="26">
        <v>21</v>
      </c>
      <c r="B25" s="27" t="s">
        <v>32</v>
      </c>
      <c r="C25" s="26">
        <v>780113</v>
      </c>
      <c r="D25" s="28">
        <v>1969365</v>
      </c>
      <c r="E25" s="29">
        <v>808189</v>
      </c>
      <c r="F25" s="29">
        <v>2854460</v>
      </c>
      <c r="G25" s="29">
        <v>313852</v>
      </c>
      <c r="H25" s="29">
        <v>15912429</v>
      </c>
      <c r="I25" s="30">
        <v>1971312</v>
      </c>
      <c r="J25" s="31">
        <f t="shared" si="0"/>
        <v>23829607</v>
      </c>
      <c r="L25" s="18"/>
      <c r="N25" s="19"/>
    </row>
    <row r="26" spans="1:14" s="5" customFormat="1" ht="15.75" x14ac:dyDescent="0.25">
      <c r="A26" s="26">
        <v>22</v>
      </c>
      <c r="B26" s="27" t="s">
        <v>33</v>
      </c>
      <c r="C26" s="26">
        <v>780188</v>
      </c>
      <c r="D26" s="28">
        <v>174361</v>
      </c>
      <c r="E26" s="29">
        <v>141711</v>
      </c>
      <c r="F26" s="29">
        <v>2384299</v>
      </c>
      <c r="G26" s="29">
        <v>25641</v>
      </c>
      <c r="H26" s="29">
        <v>354192</v>
      </c>
      <c r="I26" s="30">
        <v>166156</v>
      </c>
      <c r="J26" s="31">
        <f t="shared" si="0"/>
        <v>3246360</v>
      </c>
      <c r="L26" s="18"/>
      <c r="N26" s="19"/>
    </row>
    <row r="27" spans="1:14" s="5" customFormat="1" ht="15.75" x14ac:dyDescent="0.25">
      <c r="A27" s="26">
        <v>23</v>
      </c>
      <c r="B27" s="27" t="s">
        <v>34</v>
      </c>
      <c r="C27" s="26">
        <v>780114</v>
      </c>
      <c r="D27" s="28">
        <v>2326933</v>
      </c>
      <c r="E27" s="29">
        <v>3826017</v>
      </c>
      <c r="F27" s="29">
        <v>11459037</v>
      </c>
      <c r="G27" s="29">
        <v>1786756</v>
      </c>
      <c r="H27" s="29">
        <v>3402790</v>
      </c>
      <c r="I27" s="30">
        <v>1645067</v>
      </c>
      <c r="J27" s="31">
        <f t="shared" si="0"/>
        <v>24446600</v>
      </c>
      <c r="L27" s="18"/>
      <c r="N27" s="19"/>
    </row>
    <row r="28" spans="1:14" s="5" customFormat="1" ht="15.75" x14ac:dyDescent="0.25">
      <c r="A28" s="26">
        <v>24</v>
      </c>
      <c r="B28" s="27" t="s">
        <v>35</v>
      </c>
      <c r="C28" s="26">
        <v>780115</v>
      </c>
      <c r="D28" s="28">
        <v>1039477</v>
      </c>
      <c r="E28" s="29">
        <v>538630</v>
      </c>
      <c r="F28" s="29">
        <v>1084818</v>
      </c>
      <c r="G28" s="29">
        <v>178634</v>
      </c>
      <c r="H28" s="29">
        <v>1738899</v>
      </c>
      <c r="I28" s="30">
        <v>7264163</v>
      </c>
      <c r="J28" s="31">
        <f t="shared" si="0"/>
        <v>11844621</v>
      </c>
      <c r="L28" s="18"/>
      <c r="N28" s="19"/>
    </row>
    <row r="29" spans="1:14" s="5" customFormat="1" ht="15.75" x14ac:dyDescent="0.25">
      <c r="A29" s="26">
        <v>25</v>
      </c>
      <c r="B29" s="27" t="s">
        <v>36</v>
      </c>
      <c r="C29" s="26">
        <v>780083</v>
      </c>
      <c r="D29" s="28">
        <v>537982</v>
      </c>
      <c r="E29" s="29">
        <v>344732</v>
      </c>
      <c r="F29" s="29">
        <v>1002404</v>
      </c>
      <c r="G29" s="29">
        <v>171119</v>
      </c>
      <c r="H29" s="29">
        <v>1319707</v>
      </c>
      <c r="I29" s="30">
        <v>3356620</v>
      </c>
      <c r="J29" s="31">
        <f t="shared" si="0"/>
        <v>6732564</v>
      </c>
      <c r="L29" s="18"/>
      <c r="N29" s="19"/>
    </row>
    <row r="30" spans="1:14" s="5" customFormat="1" ht="15.75" x14ac:dyDescent="0.25">
      <c r="A30" s="26">
        <v>26</v>
      </c>
      <c r="B30" s="27" t="s">
        <v>37</v>
      </c>
      <c r="C30" s="26">
        <v>780057</v>
      </c>
      <c r="D30" s="28">
        <v>3233728</v>
      </c>
      <c r="E30" s="29">
        <v>1317422</v>
      </c>
      <c r="F30" s="29">
        <v>2096888</v>
      </c>
      <c r="G30" s="29">
        <v>418778</v>
      </c>
      <c r="H30" s="29">
        <v>7026722</v>
      </c>
      <c r="I30" s="30">
        <v>1911255</v>
      </c>
      <c r="J30" s="31">
        <f t="shared" si="0"/>
        <v>16004793</v>
      </c>
      <c r="L30" s="18"/>
      <c r="N30" s="19"/>
    </row>
    <row r="31" spans="1:14" s="5" customFormat="1" ht="15.75" x14ac:dyDescent="0.25">
      <c r="A31" s="26">
        <v>27</v>
      </c>
      <c r="B31" s="27" t="s">
        <v>38</v>
      </c>
      <c r="C31" s="26">
        <v>780116</v>
      </c>
      <c r="D31" s="28">
        <v>1851461</v>
      </c>
      <c r="E31" s="29">
        <v>562377</v>
      </c>
      <c r="F31" s="29">
        <v>10840895</v>
      </c>
      <c r="G31" s="29">
        <v>250685</v>
      </c>
      <c r="H31" s="29">
        <v>2128997</v>
      </c>
      <c r="I31" s="30">
        <v>1842868</v>
      </c>
      <c r="J31" s="31">
        <f t="shared" si="0"/>
        <v>17477283</v>
      </c>
      <c r="L31" s="18"/>
      <c r="N31" s="19"/>
    </row>
    <row r="32" spans="1:14" s="5" customFormat="1" ht="15.75" x14ac:dyDescent="0.25">
      <c r="A32" s="26">
        <v>28</v>
      </c>
      <c r="B32" s="27" t="s">
        <v>39</v>
      </c>
      <c r="C32" s="26">
        <v>780117</v>
      </c>
      <c r="D32" s="28">
        <v>6153831</v>
      </c>
      <c r="E32" s="29">
        <v>1653558</v>
      </c>
      <c r="F32" s="29">
        <v>2515370</v>
      </c>
      <c r="G32" s="29">
        <v>699756</v>
      </c>
      <c r="H32" s="29">
        <v>17481924</v>
      </c>
      <c r="I32" s="30">
        <v>2979840</v>
      </c>
      <c r="J32" s="31">
        <f t="shared" si="0"/>
        <v>31484279</v>
      </c>
      <c r="L32" s="18"/>
      <c r="N32" s="19"/>
    </row>
    <row r="33" spans="1:14" s="5" customFormat="1" ht="15.75" x14ac:dyDescent="0.25">
      <c r="A33" s="26">
        <v>29</v>
      </c>
      <c r="B33" s="27" t="s">
        <v>40</v>
      </c>
      <c r="C33" s="26">
        <v>780118</v>
      </c>
      <c r="D33" s="28">
        <v>1220894</v>
      </c>
      <c r="E33" s="29">
        <v>330915</v>
      </c>
      <c r="F33" s="29">
        <v>660214</v>
      </c>
      <c r="G33" s="29">
        <v>336408</v>
      </c>
      <c r="H33" s="29">
        <v>2384266</v>
      </c>
      <c r="I33" s="30">
        <v>6876821</v>
      </c>
      <c r="J33" s="31">
        <f t="shared" si="0"/>
        <v>11809518</v>
      </c>
      <c r="L33" s="18"/>
      <c r="N33" s="19"/>
    </row>
    <row r="34" spans="1:14" s="5" customFormat="1" ht="15.75" x14ac:dyDescent="0.25">
      <c r="A34" s="26">
        <v>30</v>
      </c>
      <c r="B34" s="27" t="s">
        <v>41</v>
      </c>
      <c r="C34" s="26">
        <v>780119</v>
      </c>
      <c r="D34" s="28">
        <v>1553236</v>
      </c>
      <c r="E34" s="29">
        <v>457289</v>
      </c>
      <c r="F34" s="29">
        <v>1326265</v>
      </c>
      <c r="G34" s="29">
        <v>327382</v>
      </c>
      <c r="H34" s="29">
        <v>6995105</v>
      </c>
      <c r="I34" s="30">
        <v>11247312</v>
      </c>
      <c r="J34" s="31">
        <f t="shared" si="0"/>
        <v>21906589</v>
      </c>
      <c r="L34" s="18"/>
      <c r="N34" s="19"/>
    </row>
    <row r="35" spans="1:14" s="5" customFormat="1" ht="15.75" x14ac:dyDescent="0.25">
      <c r="A35" s="26">
        <v>31</v>
      </c>
      <c r="B35" s="27" t="s">
        <v>42</v>
      </c>
      <c r="C35" s="26">
        <v>780120</v>
      </c>
      <c r="D35" s="28">
        <v>1200629</v>
      </c>
      <c r="E35" s="29">
        <v>433519</v>
      </c>
      <c r="F35" s="29">
        <v>979644</v>
      </c>
      <c r="G35" s="29">
        <v>169858</v>
      </c>
      <c r="H35" s="29">
        <v>1562317</v>
      </c>
      <c r="I35" s="30">
        <v>12871636</v>
      </c>
      <c r="J35" s="31">
        <f t="shared" si="0"/>
        <v>17217603</v>
      </c>
      <c r="L35" s="18"/>
      <c r="N35" s="19"/>
    </row>
    <row r="36" spans="1:14" s="5" customFormat="1" ht="15.75" x14ac:dyDescent="0.25">
      <c r="A36" s="26">
        <v>32</v>
      </c>
      <c r="B36" s="27" t="s">
        <v>43</v>
      </c>
      <c r="C36" s="26">
        <v>780058</v>
      </c>
      <c r="D36" s="28">
        <v>362639</v>
      </c>
      <c r="E36" s="29">
        <v>289718</v>
      </c>
      <c r="F36" s="29">
        <v>791555</v>
      </c>
      <c r="G36" s="29">
        <v>104323</v>
      </c>
      <c r="H36" s="29">
        <v>1792963</v>
      </c>
      <c r="I36" s="30">
        <v>2671628</v>
      </c>
      <c r="J36" s="31">
        <f t="shared" si="0"/>
        <v>6012826</v>
      </c>
      <c r="L36" s="18"/>
      <c r="N36" s="19"/>
    </row>
    <row r="37" spans="1:14" s="5" customFormat="1" ht="18" customHeight="1" x14ac:dyDescent="0.25">
      <c r="A37" s="26">
        <v>33</v>
      </c>
      <c r="B37" s="27" t="s">
        <v>44</v>
      </c>
      <c r="C37" s="26">
        <v>780132</v>
      </c>
      <c r="D37" s="28">
        <v>3591833</v>
      </c>
      <c r="E37" s="29">
        <v>742460</v>
      </c>
      <c r="F37" s="29">
        <v>1487662</v>
      </c>
      <c r="G37" s="29">
        <v>11540958</v>
      </c>
      <c r="H37" s="29">
        <v>4376786</v>
      </c>
      <c r="I37" s="30">
        <v>9962526</v>
      </c>
      <c r="J37" s="31">
        <f t="shared" si="0"/>
        <v>31702225</v>
      </c>
      <c r="L37" s="18"/>
      <c r="N37" s="19"/>
    </row>
    <row r="38" spans="1:14" s="5" customFormat="1" ht="15.75" x14ac:dyDescent="0.25">
      <c r="A38" s="26">
        <v>34</v>
      </c>
      <c r="B38" s="27" t="s">
        <v>45</v>
      </c>
      <c r="C38" s="26">
        <v>780059</v>
      </c>
      <c r="D38" s="28">
        <v>410425</v>
      </c>
      <c r="E38" s="29">
        <v>185012</v>
      </c>
      <c r="F38" s="29">
        <v>231135</v>
      </c>
      <c r="G38" s="29">
        <v>6577731</v>
      </c>
      <c r="H38" s="29">
        <v>3067007</v>
      </c>
      <c r="I38" s="30">
        <v>389966</v>
      </c>
      <c r="J38" s="31">
        <f t="shared" si="0"/>
        <v>10861276</v>
      </c>
      <c r="L38" s="18"/>
      <c r="N38" s="19"/>
    </row>
    <row r="39" spans="1:14" s="5" customFormat="1" ht="15.75" x14ac:dyDescent="0.25">
      <c r="A39" s="26">
        <v>35</v>
      </c>
      <c r="B39" s="27" t="s">
        <v>46</v>
      </c>
      <c r="C39" s="26">
        <v>780060</v>
      </c>
      <c r="D39" s="28">
        <v>717434</v>
      </c>
      <c r="E39" s="29">
        <v>231390</v>
      </c>
      <c r="F39" s="29">
        <v>378733</v>
      </c>
      <c r="G39" s="29">
        <v>2602927</v>
      </c>
      <c r="H39" s="29">
        <v>1784888</v>
      </c>
      <c r="I39" s="30">
        <v>414155</v>
      </c>
      <c r="J39" s="31">
        <f t="shared" si="0"/>
        <v>6129527</v>
      </c>
      <c r="L39" s="18"/>
      <c r="N39" s="19"/>
    </row>
    <row r="40" spans="1:14" s="5" customFormat="1" ht="15.75" x14ac:dyDescent="0.25">
      <c r="A40" s="26">
        <v>36</v>
      </c>
      <c r="B40" s="27" t="s">
        <v>47</v>
      </c>
      <c r="C40" s="26">
        <v>780121</v>
      </c>
      <c r="D40" s="28">
        <v>420713</v>
      </c>
      <c r="E40" s="29">
        <v>228778</v>
      </c>
      <c r="F40" s="29">
        <v>751195</v>
      </c>
      <c r="G40" s="29">
        <v>6108171</v>
      </c>
      <c r="H40" s="29">
        <v>775462</v>
      </c>
      <c r="I40" s="30">
        <v>513151</v>
      </c>
      <c r="J40" s="31">
        <f t="shared" si="0"/>
        <v>8797470</v>
      </c>
      <c r="L40" s="18"/>
      <c r="N40" s="19"/>
    </row>
    <row r="41" spans="1:14" s="5" customFormat="1" ht="15.75" x14ac:dyDescent="0.25">
      <c r="A41" s="26">
        <v>37</v>
      </c>
      <c r="B41" s="27" t="s">
        <v>48</v>
      </c>
      <c r="C41" s="26">
        <v>780133</v>
      </c>
      <c r="D41" s="28">
        <v>40591</v>
      </c>
      <c r="E41" s="29">
        <v>90686</v>
      </c>
      <c r="F41" s="29">
        <v>329532</v>
      </c>
      <c r="G41" s="29">
        <v>8610</v>
      </c>
      <c r="H41" s="29">
        <v>393493</v>
      </c>
      <c r="I41" s="30">
        <v>41373</v>
      </c>
      <c r="J41" s="31">
        <f t="shared" si="0"/>
        <v>904285</v>
      </c>
      <c r="L41" s="18"/>
      <c r="N41" s="19"/>
    </row>
    <row r="42" spans="1:14" s="5" customFormat="1" ht="15.75" x14ac:dyDescent="0.25">
      <c r="A42" s="26">
        <v>38</v>
      </c>
      <c r="B42" s="27" t="s">
        <v>49</v>
      </c>
      <c r="C42" s="26">
        <v>780190</v>
      </c>
      <c r="D42" s="28">
        <v>5441</v>
      </c>
      <c r="E42" s="29">
        <v>4648</v>
      </c>
      <c r="F42" s="29">
        <v>1927</v>
      </c>
      <c r="G42" s="29">
        <v>1587</v>
      </c>
      <c r="H42" s="29">
        <v>25052</v>
      </c>
      <c r="I42" s="30">
        <v>669818</v>
      </c>
      <c r="J42" s="31">
        <f t="shared" si="0"/>
        <v>708473</v>
      </c>
      <c r="L42" s="18"/>
      <c r="N42" s="19"/>
    </row>
    <row r="43" spans="1:14" s="5" customFormat="1" ht="15.75" x14ac:dyDescent="0.25">
      <c r="A43" s="26">
        <v>39</v>
      </c>
      <c r="B43" s="27" t="s">
        <v>50</v>
      </c>
      <c r="C43" s="26">
        <v>780061</v>
      </c>
      <c r="D43" s="28">
        <v>1359107</v>
      </c>
      <c r="E43" s="29">
        <v>433258</v>
      </c>
      <c r="F43" s="29">
        <v>2056981</v>
      </c>
      <c r="G43" s="29">
        <v>584577</v>
      </c>
      <c r="H43" s="29">
        <v>7310507</v>
      </c>
      <c r="I43" s="30">
        <v>1583861</v>
      </c>
      <c r="J43" s="31">
        <f t="shared" si="0"/>
        <v>13328291</v>
      </c>
      <c r="L43" s="18"/>
      <c r="N43" s="19"/>
    </row>
    <row r="44" spans="1:14" s="5" customFormat="1" ht="15.75" x14ac:dyDescent="0.25">
      <c r="A44" s="26">
        <v>40</v>
      </c>
      <c r="B44" s="27" t="s">
        <v>51</v>
      </c>
      <c r="C44" s="26">
        <v>780134</v>
      </c>
      <c r="D44" s="28">
        <v>1327452</v>
      </c>
      <c r="E44" s="29">
        <v>444858</v>
      </c>
      <c r="F44" s="29">
        <v>3701072</v>
      </c>
      <c r="G44" s="29">
        <v>170277</v>
      </c>
      <c r="H44" s="29">
        <v>1613132</v>
      </c>
      <c r="I44" s="30">
        <v>9069104</v>
      </c>
      <c r="J44" s="31">
        <f t="shared" si="0"/>
        <v>16325895</v>
      </c>
      <c r="L44" s="18"/>
      <c r="N44" s="19"/>
    </row>
    <row r="45" spans="1:14" s="5" customFormat="1" ht="15.75" x14ac:dyDescent="0.25">
      <c r="A45" s="26">
        <v>41</v>
      </c>
      <c r="B45" s="27" t="s">
        <v>52</v>
      </c>
      <c r="C45" s="26">
        <v>780062</v>
      </c>
      <c r="D45" s="28">
        <v>4600427</v>
      </c>
      <c r="E45" s="29">
        <v>2336186</v>
      </c>
      <c r="F45" s="29">
        <v>2090626</v>
      </c>
      <c r="G45" s="29">
        <v>1529812</v>
      </c>
      <c r="H45" s="29">
        <v>13347134</v>
      </c>
      <c r="I45" s="30">
        <v>4306905</v>
      </c>
      <c r="J45" s="31">
        <f t="shared" si="0"/>
        <v>28211090</v>
      </c>
      <c r="L45" s="18"/>
      <c r="N45" s="19"/>
    </row>
    <row r="46" spans="1:14" s="5" customFormat="1" ht="15.75" x14ac:dyDescent="0.25">
      <c r="A46" s="26">
        <v>42</v>
      </c>
      <c r="B46" s="27" t="s">
        <v>53</v>
      </c>
      <c r="C46" s="26">
        <v>780297</v>
      </c>
      <c r="D46" s="28">
        <v>1585</v>
      </c>
      <c r="E46" s="29">
        <v>864</v>
      </c>
      <c r="F46" s="29">
        <v>1729</v>
      </c>
      <c r="G46" s="29">
        <v>720</v>
      </c>
      <c r="H46" s="29">
        <v>3169</v>
      </c>
      <c r="I46" s="30">
        <v>5187</v>
      </c>
      <c r="J46" s="31">
        <f t="shared" si="0"/>
        <v>13254</v>
      </c>
      <c r="L46" s="18"/>
      <c r="N46" s="19"/>
    </row>
    <row r="47" spans="1:14" s="5" customFormat="1" ht="15.75" x14ac:dyDescent="0.25">
      <c r="A47" s="26">
        <v>43</v>
      </c>
      <c r="B47" s="27" t="s">
        <v>54</v>
      </c>
      <c r="C47" s="26">
        <v>780122</v>
      </c>
      <c r="D47" s="28">
        <v>1850578</v>
      </c>
      <c r="E47" s="29">
        <v>545413</v>
      </c>
      <c r="F47" s="29">
        <v>840893</v>
      </c>
      <c r="G47" s="29">
        <v>248976</v>
      </c>
      <c r="H47" s="29">
        <v>2611286</v>
      </c>
      <c r="I47" s="30">
        <v>18632088</v>
      </c>
      <c r="J47" s="31">
        <f t="shared" si="0"/>
        <v>24729234</v>
      </c>
      <c r="L47" s="18"/>
      <c r="N47" s="19"/>
    </row>
    <row r="48" spans="1:14" s="5" customFormat="1" ht="15.75" x14ac:dyDescent="0.25">
      <c r="A48" s="26">
        <v>44</v>
      </c>
      <c r="B48" s="27" t="s">
        <v>55</v>
      </c>
      <c r="C48" s="26">
        <v>780063</v>
      </c>
      <c r="D48" s="28">
        <v>1160007</v>
      </c>
      <c r="E48" s="29">
        <v>549354</v>
      </c>
      <c r="F48" s="29">
        <v>1259889</v>
      </c>
      <c r="G48" s="29">
        <v>268220</v>
      </c>
      <c r="H48" s="29">
        <v>5106300</v>
      </c>
      <c r="I48" s="30">
        <v>1187700</v>
      </c>
      <c r="J48" s="31">
        <f t="shared" si="0"/>
        <v>9531470</v>
      </c>
      <c r="L48" s="18"/>
      <c r="N48" s="19"/>
    </row>
    <row r="49" spans="1:14" s="5" customFormat="1" ht="15.75" x14ac:dyDescent="0.25">
      <c r="A49" s="26">
        <v>45</v>
      </c>
      <c r="B49" s="27" t="s">
        <v>56</v>
      </c>
      <c r="C49" s="26">
        <v>780123</v>
      </c>
      <c r="D49" s="28">
        <v>1964600</v>
      </c>
      <c r="E49" s="29">
        <v>1199743</v>
      </c>
      <c r="F49" s="29">
        <v>16420300</v>
      </c>
      <c r="G49" s="29">
        <v>3227420</v>
      </c>
      <c r="H49" s="29">
        <v>4872775</v>
      </c>
      <c r="I49" s="30">
        <v>1716371</v>
      </c>
      <c r="J49" s="31">
        <f t="shared" si="0"/>
        <v>29401209</v>
      </c>
      <c r="L49" s="18"/>
      <c r="N49" s="19"/>
    </row>
    <row r="50" spans="1:14" s="5" customFormat="1" ht="15.75" x14ac:dyDescent="0.25">
      <c r="A50" s="26">
        <v>46</v>
      </c>
      <c r="B50" s="27" t="s">
        <v>57</v>
      </c>
      <c r="C50" s="26">
        <v>780124</v>
      </c>
      <c r="D50" s="28">
        <v>3700571</v>
      </c>
      <c r="E50" s="29">
        <v>1690222</v>
      </c>
      <c r="F50" s="29">
        <v>8911539</v>
      </c>
      <c r="G50" s="29">
        <v>783632</v>
      </c>
      <c r="H50" s="29">
        <v>22280933</v>
      </c>
      <c r="I50" s="30">
        <v>2326086</v>
      </c>
      <c r="J50" s="31">
        <f t="shared" si="0"/>
        <v>39692983</v>
      </c>
      <c r="L50" s="18"/>
      <c r="N50" s="19"/>
    </row>
    <row r="51" spans="1:14" s="5" customFormat="1" ht="15.75" x14ac:dyDescent="0.25">
      <c r="A51" s="26">
        <v>47</v>
      </c>
      <c r="B51" s="27" t="s">
        <v>58</v>
      </c>
      <c r="C51" s="26">
        <v>780125</v>
      </c>
      <c r="D51" s="28">
        <v>717670</v>
      </c>
      <c r="E51" s="29">
        <v>331852</v>
      </c>
      <c r="F51" s="29">
        <v>995781</v>
      </c>
      <c r="G51" s="29">
        <v>176674</v>
      </c>
      <c r="H51" s="29">
        <v>14806611</v>
      </c>
      <c r="I51" s="30">
        <v>510766</v>
      </c>
      <c r="J51" s="31">
        <f t="shared" si="0"/>
        <v>17539354</v>
      </c>
      <c r="L51" s="18"/>
      <c r="N51" s="19"/>
    </row>
    <row r="52" spans="1:14" s="5" customFormat="1" ht="15.75" x14ac:dyDescent="0.25">
      <c r="A52" s="26">
        <v>48</v>
      </c>
      <c r="B52" s="27" t="s">
        <v>59</v>
      </c>
      <c r="C52" s="26">
        <v>780064</v>
      </c>
      <c r="D52" s="28">
        <v>857330</v>
      </c>
      <c r="E52" s="29">
        <v>707389</v>
      </c>
      <c r="F52" s="29">
        <v>885860</v>
      </c>
      <c r="G52" s="29">
        <v>216353</v>
      </c>
      <c r="H52" s="29">
        <v>4656592</v>
      </c>
      <c r="I52" s="30">
        <v>776813</v>
      </c>
      <c r="J52" s="31">
        <f t="shared" si="0"/>
        <v>8100337</v>
      </c>
      <c r="L52" s="18"/>
      <c r="N52" s="19"/>
    </row>
    <row r="53" spans="1:14" s="5" customFormat="1" ht="15.75" x14ac:dyDescent="0.25">
      <c r="A53" s="26">
        <v>49</v>
      </c>
      <c r="B53" s="27" t="s">
        <v>60</v>
      </c>
      <c r="C53" s="26">
        <v>780065</v>
      </c>
      <c r="D53" s="28">
        <v>350483</v>
      </c>
      <c r="E53" s="29">
        <v>143408</v>
      </c>
      <c r="F53" s="29">
        <v>168079</v>
      </c>
      <c r="G53" s="29">
        <v>6203330</v>
      </c>
      <c r="H53" s="29">
        <v>2287850</v>
      </c>
      <c r="I53" s="30">
        <v>264216</v>
      </c>
      <c r="J53" s="31">
        <f t="shared" si="0"/>
        <v>9417366</v>
      </c>
      <c r="L53" s="18"/>
      <c r="N53" s="19"/>
    </row>
    <row r="54" spans="1:14" s="5" customFormat="1" ht="15.75" x14ac:dyDescent="0.25">
      <c r="A54" s="26">
        <v>50</v>
      </c>
      <c r="B54" s="27" t="s">
        <v>61</v>
      </c>
      <c r="C54" s="26">
        <v>780126</v>
      </c>
      <c r="D54" s="28">
        <v>1263207</v>
      </c>
      <c r="E54" s="29">
        <v>345844</v>
      </c>
      <c r="F54" s="29">
        <v>1425012</v>
      </c>
      <c r="G54" s="29">
        <v>172213</v>
      </c>
      <c r="H54" s="29">
        <v>2139252</v>
      </c>
      <c r="I54" s="30">
        <v>11657938</v>
      </c>
      <c r="J54" s="31">
        <f t="shared" si="0"/>
        <v>17003466</v>
      </c>
      <c r="L54" s="18"/>
      <c r="N54" s="19"/>
    </row>
    <row r="55" spans="1:14" s="5" customFormat="1" ht="15.75" x14ac:dyDescent="0.25">
      <c r="A55" s="26">
        <v>51</v>
      </c>
      <c r="B55" s="27" t="s">
        <v>62</v>
      </c>
      <c r="C55" s="26">
        <v>780066</v>
      </c>
      <c r="D55" s="28">
        <v>756263</v>
      </c>
      <c r="E55" s="29">
        <v>395485</v>
      </c>
      <c r="F55" s="29">
        <v>1362888</v>
      </c>
      <c r="G55" s="29">
        <v>143989</v>
      </c>
      <c r="H55" s="29">
        <v>1503971</v>
      </c>
      <c r="I55" s="30">
        <v>5839289</v>
      </c>
      <c r="J55" s="31">
        <f t="shared" si="0"/>
        <v>10001885</v>
      </c>
      <c r="L55" s="18"/>
      <c r="N55" s="19"/>
    </row>
    <row r="56" spans="1:14" s="5" customFormat="1" ht="15.75" x14ac:dyDescent="0.25">
      <c r="A56" s="26">
        <v>52</v>
      </c>
      <c r="B56" s="27" t="s">
        <v>63</v>
      </c>
      <c r="C56" s="26">
        <v>780127</v>
      </c>
      <c r="D56" s="28">
        <v>1351638</v>
      </c>
      <c r="E56" s="29">
        <v>1295010</v>
      </c>
      <c r="F56" s="29">
        <v>8562703</v>
      </c>
      <c r="G56" s="29">
        <v>169581</v>
      </c>
      <c r="H56" s="29">
        <v>1724808</v>
      </c>
      <c r="I56" s="30">
        <v>994258</v>
      </c>
      <c r="J56" s="31">
        <f t="shared" si="0"/>
        <v>14097998</v>
      </c>
      <c r="L56" s="18"/>
      <c r="N56" s="19"/>
    </row>
    <row r="57" spans="1:14" s="5" customFormat="1" ht="15.75" x14ac:dyDescent="0.25">
      <c r="A57" s="26">
        <v>53</v>
      </c>
      <c r="B57" s="27" t="s">
        <v>64</v>
      </c>
      <c r="C57" s="26">
        <v>780067</v>
      </c>
      <c r="D57" s="28">
        <v>605990</v>
      </c>
      <c r="E57" s="29">
        <v>184487</v>
      </c>
      <c r="F57" s="29">
        <v>557123</v>
      </c>
      <c r="G57" s="29">
        <v>114767</v>
      </c>
      <c r="H57" s="29">
        <v>5261785</v>
      </c>
      <c r="I57" s="30">
        <v>1174574</v>
      </c>
      <c r="J57" s="31">
        <f t="shared" si="0"/>
        <v>7898726</v>
      </c>
      <c r="L57" s="18"/>
      <c r="N57" s="19"/>
    </row>
    <row r="58" spans="1:14" s="5" customFormat="1" ht="15.75" x14ac:dyDescent="0.25">
      <c r="A58" s="26">
        <v>54</v>
      </c>
      <c r="B58" s="27" t="s">
        <v>65</v>
      </c>
      <c r="C58" s="26">
        <v>780129</v>
      </c>
      <c r="D58" s="28">
        <v>2468726</v>
      </c>
      <c r="E58" s="29">
        <v>3661635</v>
      </c>
      <c r="F58" s="29">
        <v>1516516</v>
      </c>
      <c r="G58" s="29">
        <v>461430</v>
      </c>
      <c r="H58" s="29">
        <v>4455900</v>
      </c>
      <c r="I58" s="30">
        <v>1321656</v>
      </c>
      <c r="J58" s="31">
        <f t="shared" si="0"/>
        <v>13885863</v>
      </c>
      <c r="L58" s="18"/>
      <c r="N58" s="19"/>
    </row>
    <row r="59" spans="1:14" s="5" customFormat="1" ht="15.75" x14ac:dyDescent="0.25">
      <c r="A59" s="26">
        <v>55</v>
      </c>
      <c r="B59" s="27" t="s">
        <v>66</v>
      </c>
      <c r="C59" s="26">
        <v>780098</v>
      </c>
      <c r="D59" s="28">
        <v>1883903</v>
      </c>
      <c r="E59" s="29">
        <v>1363345</v>
      </c>
      <c r="F59" s="29">
        <v>7649618</v>
      </c>
      <c r="G59" s="29">
        <v>244655</v>
      </c>
      <c r="H59" s="29">
        <v>2268787</v>
      </c>
      <c r="I59" s="30">
        <v>2327830</v>
      </c>
      <c r="J59" s="31">
        <f t="shared" si="0"/>
        <v>15738138</v>
      </c>
      <c r="L59" s="18"/>
      <c r="N59" s="19"/>
    </row>
    <row r="60" spans="1:14" s="5" customFormat="1" ht="15.75" x14ac:dyDescent="0.25">
      <c r="A60" s="26">
        <v>56</v>
      </c>
      <c r="B60" s="27" t="s">
        <v>67</v>
      </c>
      <c r="C60" s="26">
        <v>780050</v>
      </c>
      <c r="D60" s="28">
        <v>2662527</v>
      </c>
      <c r="E60" s="29">
        <v>430415</v>
      </c>
      <c r="F60" s="29">
        <v>764878</v>
      </c>
      <c r="G60" s="29">
        <v>225654</v>
      </c>
      <c r="H60" s="29">
        <v>4657574</v>
      </c>
      <c r="I60" s="30">
        <v>4418419</v>
      </c>
      <c r="J60" s="31">
        <f t="shared" si="0"/>
        <v>13159467</v>
      </c>
      <c r="L60" s="18"/>
      <c r="N60" s="19"/>
    </row>
    <row r="61" spans="1:14" s="5" customFormat="1" ht="15.75" x14ac:dyDescent="0.25">
      <c r="A61" s="26">
        <v>57</v>
      </c>
      <c r="B61" s="27" t="s">
        <v>68</v>
      </c>
      <c r="C61" s="26">
        <v>780099</v>
      </c>
      <c r="D61" s="28">
        <v>4140296</v>
      </c>
      <c r="E61" s="29">
        <v>1550015</v>
      </c>
      <c r="F61" s="29">
        <v>11074598</v>
      </c>
      <c r="G61" s="29">
        <v>746919</v>
      </c>
      <c r="H61" s="29">
        <v>30906095</v>
      </c>
      <c r="I61" s="30">
        <v>2474429</v>
      </c>
      <c r="J61" s="31">
        <f t="shared" si="0"/>
        <v>50892352</v>
      </c>
      <c r="L61" s="18"/>
      <c r="N61" s="19"/>
    </row>
    <row r="62" spans="1:14" s="5" customFormat="1" ht="15.75" x14ac:dyDescent="0.25">
      <c r="A62" s="26">
        <v>58</v>
      </c>
      <c r="B62" s="27" t="s">
        <v>69</v>
      </c>
      <c r="C62" s="26">
        <v>780100</v>
      </c>
      <c r="D62" s="28">
        <v>991857</v>
      </c>
      <c r="E62" s="29">
        <v>1190357</v>
      </c>
      <c r="F62" s="29">
        <v>1028211</v>
      </c>
      <c r="G62" s="29">
        <v>8390409</v>
      </c>
      <c r="H62" s="29">
        <v>2305432</v>
      </c>
      <c r="I62" s="30">
        <v>5576340</v>
      </c>
      <c r="J62" s="31">
        <f t="shared" si="0"/>
        <v>19482606</v>
      </c>
      <c r="L62" s="18"/>
      <c r="N62" s="19"/>
    </row>
    <row r="63" spans="1:14" s="5" customFormat="1" ht="15.75" x14ac:dyDescent="0.25">
      <c r="A63" s="26">
        <v>59</v>
      </c>
      <c r="B63" s="27" t="s">
        <v>70</v>
      </c>
      <c r="C63" s="26">
        <v>780101</v>
      </c>
      <c r="D63" s="28">
        <v>2541513</v>
      </c>
      <c r="E63" s="29">
        <v>878422</v>
      </c>
      <c r="F63" s="29">
        <v>2566818</v>
      </c>
      <c r="G63" s="29">
        <v>382897</v>
      </c>
      <c r="H63" s="29">
        <v>3504770</v>
      </c>
      <c r="I63" s="30">
        <v>20599881</v>
      </c>
      <c r="J63" s="31">
        <f t="shared" si="0"/>
        <v>30474301</v>
      </c>
      <c r="L63" s="18"/>
      <c r="N63" s="19"/>
    </row>
    <row r="64" spans="1:14" s="5" customFormat="1" ht="15.75" x14ac:dyDescent="0.25">
      <c r="A64" s="26">
        <v>60</v>
      </c>
      <c r="B64" s="27" t="s">
        <v>71</v>
      </c>
      <c r="C64" s="26">
        <v>780102</v>
      </c>
      <c r="D64" s="28">
        <v>3927544</v>
      </c>
      <c r="E64" s="29">
        <v>553129</v>
      </c>
      <c r="F64" s="29">
        <v>9547504</v>
      </c>
      <c r="G64" s="29">
        <v>216729</v>
      </c>
      <c r="H64" s="29">
        <v>2456430</v>
      </c>
      <c r="I64" s="30">
        <v>3116271</v>
      </c>
      <c r="J64" s="31">
        <f t="shared" si="0"/>
        <v>19817607</v>
      </c>
      <c r="L64" s="18"/>
      <c r="N64" s="19"/>
    </row>
    <row r="65" spans="1:14" s="5" customFormat="1" ht="15.75" x14ac:dyDescent="0.25">
      <c r="A65" s="26">
        <v>61</v>
      </c>
      <c r="B65" s="27" t="s">
        <v>72</v>
      </c>
      <c r="C65" s="26">
        <v>780103</v>
      </c>
      <c r="D65" s="28">
        <v>2437204</v>
      </c>
      <c r="E65" s="29">
        <v>595754</v>
      </c>
      <c r="F65" s="29">
        <v>847173</v>
      </c>
      <c r="G65" s="29">
        <v>250326</v>
      </c>
      <c r="H65" s="29">
        <v>6023596</v>
      </c>
      <c r="I65" s="30">
        <v>12138858</v>
      </c>
      <c r="J65" s="31">
        <f t="shared" si="0"/>
        <v>22292911</v>
      </c>
      <c r="L65" s="18"/>
      <c r="N65" s="19"/>
    </row>
    <row r="66" spans="1:14" s="5" customFormat="1" ht="15.75" x14ac:dyDescent="0.25">
      <c r="A66" s="26">
        <v>62</v>
      </c>
      <c r="B66" s="27" t="s">
        <v>73</v>
      </c>
      <c r="C66" s="26">
        <v>780082</v>
      </c>
      <c r="D66" s="28">
        <v>5709199</v>
      </c>
      <c r="E66" s="29">
        <v>1343229</v>
      </c>
      <c r="F66" s="29">
        <v>43069239</v>
      </c>
      <c r="G66" s="29">
        <v>614020</v>
      </c>
      <c r="H66" s="29">
        <v>5386957</v>
      </c>
      <c r="I66" s="30">
        <v>4746758</v>
      </c>
      <c r="J66" s="31">
        <f t="shared" si="0"/>
        <v>60869402</v>
      </c>
      <c r="L66" s="18"/>
      <c r="N66" s="19"/>
    </row>
    <row r="67" spans="1:14" s="5" customFormat="1" ht="15.75" x14ac:dyDescent="0.25">
      <c r="A67" s="26">
        <v>63</v>
      </c>
      <c r="B67" s="27" t="s">
        <v>74</v>
      </c>
      <c r="C67" s="26">
        <v>780194</v>
      </c>
      <c r="D67" s="28">
        <v>1951563</v>
      </c>
      <c r="E67" s="29">
        <v>382593</v>
      </c>
      <c r="F67" s="29">
        <v>710887</v>
      </c>
      <c r="G67" s="29">
        <v>342969</v>
      </c>
      <c r="H67" s="29">
        <v>3847066</v>
      </c>
      <c r="I67" s="30">
        <v>9027704</v>
      </c>
      <c r="J67" s="31">
        <f t="shared" si="0"/>
        <v>16262782</v>
      </c>
      <c r="L67" s="18"/>
      <c r="N67" s="19"/>
    </row>
    <row r="68" spans="1:14" s="5" customFormat="1" ht="15.75" x14ac:dyDescent="0.25">
      <c r="A68" s="26">
        <v>64</v>
      </c>
      <c r="B68" s="27" t="s">
        <v>75</v>
      </c>
      <c r="C68" s="26">
        <v>780094</v>
      </c>
      <c r="D68" s="28">
        <v>2200687</v>
      </c>
      <c r="E68" s="29">
        <v>233308</v>
      </c>
      <c r="F68" s="29">
        <v>463838</v>
      </c>
      <c r="G68" s="29">
        <v>195349</v>
      </c>
      <c r="H68" s="29">
        <v>3018190</v>
      </c>
      <c r="I68" s="30">
        <v>11019172</v>
      </c>
      <c r="J68" s="31">
        <f t="shared" si="0"/>
        <v>17130544</v>
      </c>
      <c r="L68" s="18"/>
      <c r="N68" s="19"/>
    </row>
    <row r="69" spans="1:14" s="5" customFormat="1" ht="15.75" x14ac:dyDescent="0.25">
      <c r="A69" s="26">
        <v>65</v>
      </c>
      <c r="B69" s="27" t="s">
        <v>76</v>
      </c>
      <c r="C69" s="26">
        <v>780192</v>
      </c>
      <c r="D69" s="28">
        <v>622718</v>
      </c>
      <c r="E69" s="29">
        <v>389280</v>
      </c>
      <c r="F69" s="29">
        <v>507376</v>
      </c>
      <c r="G69" s="29">
        <v>2783924</v>
      </c>
      <c r="H69" s="29">
        <v>1844177</v>
      </c>
      <c r="I69" s="30">
        <v>4399846</v>
      </c>
      <c r="J69" s="31">
        <f t="shared" si="0"/>
        <v>10547321</v>
      </c>
      <c r="L69" s="18"/>
      <c r="N69" s="19"/>
    </row>
    <row r="70" spans="1:14" s="5" customFormat="1" ht="15.75" x14ac:dyDescent="0.25">
      <c r="A70" s="26">
        <v>66</v>
      </c>
      <c r="B70" s="27" t="s">
        <v>77</v>
      </c>
      <c r="C70" s="26">
        <v>780306</v>
      </c>
      <c r="D70" s="28">
        <v>563116</v>
      </c>
      <c r="E70" s="29">
        <v>6457063</v>
      </c>
      <c r="F70" s="29">
        <v>963378</v>
      </c>
      <c r="G70" s="29">
        <v>6856796</v>
      </c>
      <c r="H70" s="29">
        <v>3329787</v>
      </c>
      <c r="I70" s="30">
        <v>547253</v>
      </c>
      <c r="J70" s="31">
        <f t="shared" ref="J70:J98" si="1">SUM(D70:I70)</f>
        <v>18717393</v>
      </c>
      <c r="L70" s="18"/>
      <c r="N70" s="19"/>
    </row>
    <row r="71" spans="1:14" s="5" customFormat="1" ht="15.75" x14ac:dyDescent="0.25">
      <c r="A71" s="26">
        <v>67</v>
      </c>
      <c r="B71" s="27" t="s">
        <v>78</v>
      </c>
      <c r="C71" s="26">
        <v>780027</v>
      </c>
      <c r="D71" s="28">
        <v>590603</v>
      </c>
      <c r="E71" s="29">
        <v>139210</v>
      </c>
      <c r="F71" s="29">
        <v>641477</v>
      </c>
      <c r="G71" s="29">
        <v>90648</v>
      </c>
      <c r="H71" s="29">
        <v>868561</v>
      </c>
      <c r="I71" s="30">
        <v>4267416</v>
      </c>
      <c r="J71" s="31">
        <f t="shared" si="1"/>
        <v>6597915</v>
      </c>
      <c r="L71" s="18"/>
      <c r="N71" s="19"/>
    </row>
    <row r="72" spans="1:14" s="5" customFormat="1" ht="15.75" x14ac:dyDescent="0.25">
      <c r="A72" s="26">
        <v>68</v>
      </c>
      <c r="B72" s="27" t="s">
        <v>79</v>
      </c>
      <c r="C72" s="26">
        <v>780086</v>
      </c>
      <c r="D72" s="28">
        <v>1184639</v>
      </c>
      <c r="E72" s="29">
        <v>2065573</v>
      </c>
      <c r="F72" s="29">
        <v>408399</v>
      </c>
      <c r="G72" s="29">
        <v>112710</v>
      </c>
      <c r="H72" s="29">
        <v>2501795</v>
      </c>
      <c r="I72" s="30">
        <v>808780</v>
      </c>
      <c r="J72" s="31">
        <f t="shared" si="1"/>
        <v>7081896</v>
      </c>
      <c r="L72" s="18"/>
      <c r="N72" s="19"/>
    </row>
    <row r="73" spans="1:14" s="5" customFormat="1" ht="15.75" x14ac:dyDescent="0.25">
      <c r="A73" s="26">
        <v>69</v>
      </c>
      <c r="B73" s="27" t="s">
        <v>80</v>
      </c>
      <c r="C73" s="26">
        <v>780020</v>
      </c>
      <c r="D73" s="28">
        <v>861210</v>
      </c>
      <c r="E73" s="29">
        <v>80824</v>
      </c>
      <c r="F73" s="29">
        <v>255715</v>
      </c>
      <c r="G73" s="29">
        <v>104569</v>
      </c>
      <c r="H73" s="29">
        <v>2387279</v>
      </c>
      <c r="I73" s="30">
        <v>1864890</v>
      </c>
      <c r="J73" s="31">
        <f t="shared" si="1"/>
        <v>5554487</v>
      </c>
      <c r="L73" s="18"/>
      <c r="N73" s="19"/>
    </row>
    <row r="74" spans="1:14" s="5" customFormat="1" ht="15.75" x14ac:dyDescent="0.25">
      <c r="A74" s="26">
        <v>70</v>
      </c>
      <c r="B74" s="27" t="s">
        <v>81</v>
      </c>
      <c r="C74" s="26">
        <v>780021</v>
      </c>
      <c r="D74" s="28">
        <v>794271</v>
      </c>
      <c r="E74" s="29">
        <v>139691</v>
      </c>
      <c r="F74" s="29">
        <v>584734</v>
      </c>
      <c r="G74" s="29">
        <v>72532</v>
      </c>
      <c r="H74" s="29">
        <v>986794</v>
      </c>
      <c r="I74" s="30">
        <v>2178199</v>
      </c>
      <c r="J74" s="31">
        <f t="shared" si="1"/>
        <v>4756221</v>
      </c>
      <c r="L74" s="18"/>
      <c r="N74" s="19"/>
    </row>
    <row r="75" spans="1:14" s="5" customFormat="1" ht="15.75" x14ac:dyDescent="0.25">
      <c r="A75" s="26">
        <v>71</v>
      </c>
      <c r="B75" s="27" t="s">
        <v>82</v>
      </c>
      <c r="C75" s="26">
        <v>780087</v>
      </c>
      <c r="D75" s="28">
        <v>1086498</v>
      </c>
      <c r="E75" s="29">
        <v>135638</v>
      </c>
      <c r="F75" s="29">
        <v>629881</v>
      </c>
      <c r="G75" s="29">
        <v>83613</v>
      </c>
      <c r="H75" s="29">
        <v>1158498</v>
      </c>
      <c r="I75" s="30">
        <v>7317022</v>
      </c>
      <c r="J75" s="31">
        <f t="shared" si="1"/>
        <v>10411150</v>
      </c>
      <c r="L75" s="18"/>
      <c r="N75" s="19"/>
    </row>
    <row r="76" spans="1:14" s="5" customFormat="1" ht="15.75" x14ac:dyDescent="0.25">
      <c r="A76" s="26">
        <v>72</v>
      </c>
      <c r="B76" s="27" t="s">
        <v>83</v>
      </c>
      <c r="C76" s="26">
        <v>780088</v>
      </c>
      <c r="D76" s="28">
        <v>1750505</v>
      </c>
      <c r="E76" s="29">
        <v>392563</v>
      </c>
      <c r="F76" s="29">
        <v>9677949</v>
      </c>
      <c r="G76" s="29">
        <v>163065</v>
      </c>
      <c r="H76" s="29">
        <v>1409509</v>
      </c>
      <c r="I76" s="30">
        <v>1276177</v>
      </c>
      <c r="J76" s="31">
        <f t="shared" si="1"/>
        <v>14669768</v>
      </c>
      <c r="L76" s="18"/>
      <c r="N76" s="19"/>
    </row>
    <row r="77" spans="1:14" s="5" customFormat="1" ht="15.75" x14ac:dyDescent="0.25">
      <c r="A77" s="26">
        <v>73</v>
      </c>
      <c r="B77" s="27" t="s">
        <v>84</v>
      </c>
      <c r="C77" s="26">
        <v>780089</v>
      </c>
      <c r="D77" s="28">
        <v>2521692</v>
      </c>
      <c r="E77" s="29">
        <v>1270298</v>
      </c>
      <c r="F77" s="29">
        <v>837798</v>
      </c>
      <c r="G77" s="29">
        <v>257287</v>
      </c>
      <c r="H77" s="29">
        <v>5859972</v>
      </c>
      <c r="I77" s="30">
        <v>2350168</v>
      </c>
      <c r="J77" s="31">
        <f t="shared" si="1"/>
        <v>13097215</v>
      </c>
      <c r="L77" s="18"/>
      <c r="N77" s="19"/>
    </row>
    <row r="78" spans="1:14" s="5" customFormat="1" ht="15.75" x14ac:dyDescent="0.25">
      <c r="A78" s="26">
        <v>74</v>
      </c>
      <c r="B78" s="27" t="s">
        <v>85</v>
      </c>
      <c r="C78" s="26">
        <v>780022</v>
      </c>
      <c r="D78" s="28">
        <v>1327122</v>
      </c>
      <c r="E78" s="29">
        <v>545157</v>
      </c>
      <c r="F78" s="29">
        <v>2247640</v>
      </c>
      <c r="G78" s="29">
        <v>494445</v>
      </c>
      <c r="H78" s="29">
        <v>3612344</v>
      </c>
      <c r="I78" s="30">
        <v>496256</v>
      </c>
      <c r="J78" s="31">
        <f t="shared" si="1"/>
        <v>8722964</v>
      </c>
      <c r="L78" s="18"/>
      <c r="N78" s="19"/>
    </row>
    <row r="79" spans="1:14" s="5" customFormat="1" ht="31.5" x14ac:dyDescent="0.25">
      <c r="A79" s="26">
        <v>75</v>
      </c>
      <c r="B79" s="27" t="s">
        <v>86</v>
      </c>
      <c r="C79" s="26">
        <v>780023</v>
      </c>
      <c r="D79" s="28">
        <v>1113922</v>
      </c>
      <c r="E79" s="29">
        <v>581715</v>
      </c>
      <c r="F79" s="29">
        <v>3101562</v>
      </c>
      <c r="G79" s="29">
        <v>171902</v>
      </c>
      <c r="H79" s="29">
        <v>1878081</v>
      </c>
      <c r="I79" s="30">
        <v>549167</v>
      </c>
      <c r="J79" s="31">
        <f t="shared" si="1"/>
        <v>7396349</v>
      </c>
      <c r="L79" s="18"/>
      <c r="N79" s="19"/>
    </row>
    <row r="80" spans="1:14" s="5" customFormat="1" ht="15.75" x14ac:dyDescent="0.25">
      <c r="A80" s="26">
        <v>76</v>
      </c>
      <c r="B80" s="27" t="s">
        <v>87</v>
      </c>
      <c r="C80" s="26">
        <v>780090</v>
      </c>
      <c r="D80" s="28">
        <v>5862763</v>
      </c>
      <c r="E80" s="29">
        <v>1015527</v>
      </c>
      <c r="F80" s="29">
        <v>1283779</v>
      </c>
      <c r="G80" s="29">
        <v>8218617</v>
      </c>
      <c r="H80" s="29">
        <v>8923831</v>
      </c>
      <c r="I80" s="30">
        <v>4363540</v>
      </c>
      <c r="J80" s="31">
        <f t="shared" si="1"/>
        <v>29668057</v>
      </c>
      <c r="L80" s="18"/>
      <c r="N80" s="19"/>
    </row>
    <row r="81" spans="1:14" s="5" customFormat="1" ht="15.75" x14ac:dyDescent="0.25">
      <c r="A81" s="26">
        <v>77</v>
      </c>
      <c r="B81" s="27" t="s">
        <v>88</v>
      </c>
      <c r="C81" s="26">
        <v>780024</v>
      </c>
      <c r="D81" s="28">
        <v>760284</v>
      </c>
      <c r="E81" s="29">
        <v>153537</v>
      </c>
      <c r="F81" s="29">
        <v>295512</v>
      </c>
      <c r="G81" s="29">
        <v>8370526</v>
      </c>
      <c r="H81" s="29">
        <v>4503436</v>
      </c>
      <c r="I81" s="30">
        <v>544315</v>
      </c>
      <c r="J81" s="31">
        <f t="shared" si="1"/>
        <v>14627610</v>
      </c>
      <c r="L81" s="18"/>
      <c r="N81" s="19"/>
    </row>
    <row r="82" spans="1:14" s="5" customFormat="1" ht="15.75" x14ac:dyDescent="0.25">
      <c r="A82" s="26">
        <v>78</v>
      </c>
      <c r="B82" s="27" t="s">
        <v>89</v>
      </c>
      <c r="C82" s="26">
        <v>780025</v>
      </c>
      <c r="D82" s="28">
        <v>1899695</v>
      </c>
      <c r="E82" s="29">
        <v>3942940</v>
      </c>
      <c r="F82" s="29">
        <v>1192669</v>
      </c>
      <c r="G82" s="29">
        <v>213459</v>
      </c>
      <c r="H82" s="29">
        <v>1923465</v>
      </c>
      <c r="I82" s="30">
        <v>577925</v>
      </c>
      <c r="J82" s="31">
        <f t="shared" si="1"/>
        <v>9750153</v>
      </c>
      <c r="L82" s="18"/>
      <c r="N82" s="19"/>
    </row>
    <row r="83" spans="1:14" s="5" customFormat="1" ht="15.75" x14ac:dyDescent="0.25">
      <c r="A83" s="26">
        <v>79</v>
      </c>
      <c r="B83" s="27" t="s">
        <v>90</v>
      </c>
      <c r="C83" s="26">
        <v>780026</v>
      </c>
      <c r="D83" s="28">
        <v>1370998</v>
      </c>
      <c r="E83" s="29">
        <v>185569</v>
      </c>
      <c r="F83" s="29">
        <v>587175</v>
      </c>
      <c r="G83" s="29">
        <v>385910</v>
      </c>
      <c r="H83" s="29">
        <v>1829382</v>
      </c>
      <c r="I83" s="30">
        <v>5992228</v>
      </c>
      <c r="J83" s="31">
        <f t="shared" si="1"/>
        <v>10351262</v>
      </c>
      <c r="L83" s="18"/>
      <c r="N83" s="19"/>
    </row>
    <row r="84" spans="1:14" s="5" customFormat="1" ht="15.75" x14ac:dyDescent="0.25">
      <c r="A84" s="26">
        <v>80</v>
      </c>
      <c r="B84" s="27" t="s">
        <v>91</v>
      </c>
      <c r="C84" s="26">
        <v>780080</v>
      </c>
      <c r="D84" s="28">
        <v>3921190</v>
      </c>
      <c r="E84" s="29">
        <v>350308</v>
      </c>
      <c r="F84" s="29">
        <v>717567</v>
      </c>
      <c r="G84" s="29">
        <v>291199</v>
      </c>
      <c r="H84" s="29">
        <v>3534808</v>
      </c>
      <c r="I84" s="30">
        <v>10389720</v>
      </c>
      <c r="J84" s="31">
        <f t="shared" si="1"/>
        <v>19204792</v>
      </c>
      <c r="L84" s="18"/>
      <c r="N84" s="19"/>
    </row>
    <row r="85" spans="1:14" s="5" customFormat="1" ht="15.75" x14ac:dyDescent="0.25">
      <c r="A85" s="26">
        <v>81</v>
      </c>
      <c r="B85" s="27" t="s">
        <v>92</v>
      </c>
      <c r="C85" s="26">
        <v>780028</v>
      </c>
      <c r="D85" s="28">
        <v>1518143</v>
      </c>
      <c r="E85" s="29">
        <v>352662</v>
      </c>
      <c r="F85" s="29">
        <v>6841542</v>
      </c>
      <c r="G85" s="29">
        <v>2091453</v>
      </c>
      <c r="H85" s="29">
        <v>3415821</v>
      </c>
      <c r="I85" s="30">
        <v>1674671</v>
      </c>
      <c r="J85" s="31">
        <f t="shared" si="1"/>
        <v>15894292</v>
      </c>
      <c r="L85" s="18"/>
      <c r="N85" s="19"/>
    </row>
    <row r="86" spans="1:14" s="5" customFormat="1" ht="15.75" x14ac:dyDescent="0.25">
      <c r="A86" s="26">
        <v>82</v>
      </c>
      <c r="B86" s="27" t="s">
        <v>93</v>
      </c>
      <c r="C86" s="26">
        <v>780092</v>
      </c>
      <c r="D86" s="28">
        <v>3298878</v>
      </c>
      <c r="E86" s="29">
        <v>695439</v>
      </c>
      <c r="F86" s="29">
        <v>1305473</v>
      </c>
      <c r="G86" s="29">
        <v>8382810</v>
      </c>
      <c r="H86" s="29">
        <v>4053913</v>
      </c>
      <c r="I86" s="30">
        <v>18468086</v>
      </c>
      <c r="J86" s="31">
        <f t="shared" si="1"/>
        <v>36204599</v>
      </c>
      <c r="L86" s="18"/>
      <c r="N86" s="19"/>
    </row>
    <row r="87" spans="1:14" s="5" customFormat="1" ht="15.75" x14ac:dyDescent="0.25">
      <c r="A87" s="26">
        <v>83</v>
      </c>
      <c r="B87" s="27" t="s">
        <v>94</v>
      </c>
      <c r="C87" s="26">
        <v>780131</v>
      </c>
      <c r="D87" s="28">
        <v>18145</v>
      </c>
      <c r="E87" s="29">
        <v>9513</v>
      </c>
      <c r="F87" s="29">
        <v>20963</v>
      </c>
      <c r="G87" s="29">
        <v>9337</v>
      </c>
      <c r="H87" s="29">
        <v>1569783</v>
      </c>
      <c r="I87" s="30">
        <v>406406</v>
      </c>
      <c r="J87" s="31">
        <f t="shared" si="1"/>
        <v>2034147</v>
      </c>
      <c r="L87" s="18"/>
      <c r="N87" s="19"/>
    </row>
    <row r="88" spans="1:14" s="5" customFormat="1" ht="15.75" x14ac:dyDescent="0.25">
      <c r="A88" s="26">
        <v>84</v>
      </c>
      <c r="B88" s="27" t="s">
        <v>95</v>
      </c>
      <c r="C88" s="26">
        <v>780396</v>
      </c>
      <c r="D88" s="28">
        <v>4477051</v>
      </c>
      <c r="E88" s="29">
        <v>1546775</v>
      </c>
      <c r="F88" s="29">
        <v>8083884</v>
      </c>
      <c r="G88" s="29">
        <v>859827</v>
      </c>
      <c r="H88" s="29">
        <v>9584684</v>
      </c>
      <c r="I88" s="30">
        <v>3665877</v>
      </c>
      <c r="J88" s="31">
        <f t="shared" si="1"/>
        <v>28218098</v>
      </c>
      <c r="L88" s="18"/>
      <c r="N88" s="19"/>
    </row>
    <row r="89" spans="1:14" s="32" customFormat="1" ht="15.75" x14ac:dyDescent="0.25">
      <c r="A89" s="26">
        <v>85</v>
      </c>
      <c r="B89" s="27" t="s">
        <v>96</v>
      </c>
      <c r="C89" s="26">
        <v>780340</v>
      </c>
      <c r="D89" s="28">
        <v>25959</v>
      </c>
      <c r="E89" s="29">
        <v>10475</v>
      </c>
      <c r="F89" s="29">
        <v>30209</v>
      </c>
      <c r="G89" s="29">
        <v>7590</v>
      </c>
      <c r="H89" s="29">
        <v>93512</v>
      </c>
      <c r="I89" s="30">
        <v>23074</v>
      </c>
      <c r="J89" s="31">
        <f t="shared" si="1"/>
        <v>190819</v>
      </c>
      <c r="L89" s="18"/>
      <c r="N89" s="19"/>
    </row>
    <row r="90" spans="1:14" s="5" customFormat="1" ht="15.75" x14ac:dyDescent="0.25">
      <c r="A90" s="26">
        <v>86</v>
      </c>
      <c r="B90" s="27" t="s">
        <v>97</v>
      </c>
      <c r="C90" s="26">
        <v>780231</v>
      </c>
      <c r="D90" s="28">
        <v>760092</v>
      </c>
      <c r="E90" s="29">
        <v>692239</v>
      </c>
      <c r="F90" s="29">
        <v>434960</v>
      </c>
      <c r="G90" s="29">
        <v>169417</v>
      </c>
      <c r="H90" s="29">
        <v>1923175</v>
      </c>
      <c r="I90" s="30">
        <v>429740</v>
      </c>
      <c r="J90" s="31">
        <f t="shared" si="1"/>
        <v>4409623</v>
      </c>
      <c r="L90" s="18"/>
      <c r="N90" s="19"/>
    </row>
    <row r="91" spans="1:14" s="5" customFormat="1" ht="15.75" x14ac:dyDescent="0.25">
      <c r="A91" s="26">
        <v>87</v>
      </c>
      <c r="B91" s="27" t="s">
        <v>98</v>
      </c>
      <c r="C91" s="26">
        <v>780634</v>
      </c>
      <c r="D91" s="28">
        <v>52194</v>
      </c>
      <c r="E91" s="29">
        <v>13880</v>
      </c>
      <c r="F91" s="29">
        <v>42796</v>
      </c>
      <c r="G91" s="29">
        <v>14747</v>
      </c>
      <c r="H91" s="29">
        <v>87327</v>
      </c>
      <c r="I91" s="30">
        <v>52482</v>
      </c>
      <c r="J91" s="31">
        <f t="shared" si="1"/>
        <v>263426</v>
      </c>
      <c r="L91" s="18"/>
      <c r="N91" s="19"/>
    </row>
    <row r="92" spans="1:14" s="5" customFormat="1" ht="31.5" x14ac:dyDescent="0.25">
      <c r="A92" s="26">
        <v>88</v>
      </c>
      <c r="B92" s="27" t="s">
        <v>99</v>
      </c>
      <c r="C92" s="26">
        <v>780245</v>
      </c>
      <c r="D92" s="28">
        <v>522173</v>
      </c>
      <c r="E92" s="29">
        <v>14179</v>
      </c>
      <c r="F92" s="29">
        <v>33896</v>
      </c>
      <c r="G92" s="29">
        <v>6203</v>
      </c>
      <c r="H92" s="29">
        <v>173910</v>
      </c>
      <c r="I92" s="30">
        <v>94376</v>
      </c>
      <c r="J92" s="31">
        <f t="shared" si="1"/>
        <v>844737</v>
      </c>
      <c r="L92" s="18"/>
      <c r="N92" s="19"/>
    </row>
    <row r="93" spans="1:14" s="5" customFormat="1" ht="31.5" x14ac:dyDescent="0.25">
      <c r="A93" s="26">
        <v>89</v>
      </c>
      <c r="B93" s="27" t="s">
        <v>100</v>
      </c>
      <c r="C93" s="26">
        <v>780152</v>
      </c>
      <c r="D93" s="28">
        <v>34645</v>
      </c>
      <c r="E93" s="29">
        <v>8084</v>
      </c>
      <c r="F93" s="29">
        <v>52463</v>
      </c>
      <c r="G93" s="29">
        <v>15343</v>
      </c>
      <c r="H93" s="29">
        <v>140725</v>
      </c>
      <c r="I93" s="30">
        <v>65825</v>
      </c>
      <c r="J93" s="31">
        <f t="shared" si="1"/>
        <v>317085</v>
      </c>
      <c r="L93" s="18"/>
      <c r="N93" s="19"/>
    </row>
    <row r="94" spans="1:14" s="5" customFormat="1" ht="15.75" x14ac:dyDescent="0.25">
      <c r="A94" s="26">
        <v>90</v>
      </c>
      <c r="B94" s="27" t="s">
        <v>101</v>
      </c>
      <c r="C94" s="26">
        <v>780039</v>
      </c>
      <c r="D94" s="28">
        <v>270018</v>
      </c>
      <c r="E94" s="29">
        <v>119121</v>
      </c>
      <c r="F94" s="29">
        <v>208501</v>
      </c>
      <c r="G94" s="29">
        <v>37724</v>
      </c>
      <c r="H94" s="29">
        <v>531897</v>
      </c>
      <c r="I94" s="30">
        <v>2653069</v>
      </c>
      <c r="J94" s="31">
        <f t="shared" si="1"/>
        <v>3820330</v>
      </c>
      <c r="L94" s="18"/>
      <c r="N94" s="19"/>
    </row>
    <row r="95" spans="1:14" s="5" customFormat="1" ht="15.75" x14ac:dyDescent="0.25">
      <c r="A95" s="26">
        <v>91</v>
      </c>
      <c r="B95" s="27" t="s">
        <v>102</v>
      </c>
      <c r="C95" s="26">
        <v>780049</v>
      </c>
      <c r="D95" s="28">
        <v>418</v>
      </c>
      <c r="E95" s="29">
        <v>139</v>
      </c>
      <c r="F95" s="29">
        <v>836</v>
      </c>
      <c r="G95" s="29">
        <v>418</v>
      </c>
      <c r="H95" s="29">
        <v>2229</v>
      </c>
      <c r="I95" s="30">
        <v>42629</v>
      </c>
      <c r="J95" s="31">
        <f t="shared" si="1"/>
        <v>46669</v>
      </c>
      <c r="L95" s="18"/>
      <c r="N95" s="19"/>
    </row>
    <row r="96" spans="1:14" s="5" customFormat="1" ht="15.75" x14ac:dyDescent="0.25">
      <c r="A96" s="26">
        <v>92</v>
      </c>
      <c r="B96" s="27" t="s">
        <v>103</v>
      </c>
      <c r="C96" s="26">
        <v>780019</v>
      </c>
      <c r="D96" s="28">
        <v>175474</v>
      </c>
      <c r="E96" s="29">
        <v>2180</v>
      </c>
      <c r="F96" s="29">
        <v>8065</v>
      </c>
      <c r="G96" s="29">
        <v>2398</v>
      </c>
      <c r="H96" s="29">
        <v>21144</v>
      </c>
      <c r="I96" s="30">
        <v>15040</v>
      </c>
      <c r="J96" s="31">
        <f t="shared" si="1"/>
        <v>224301</v>
      </c>
      <c r="L96" s="18"/>
      <c r="N96" s="19"/>
    </row>
    <row r="97" spans="1:14" s="5" customFormat="1" ht="31.5" x14ac:dyDescent="0.25">
      <c r="A97" s="26">
        <v>93</v>
      </c>
      <c r="B97" s="27" t="s">
        <v>104</v>
      </c>
      <c r="C97" s="26">
        <v>780018</v>
      </c>
      <c r="D97" s="28">
        <v>46648</v>
      </c>
      <c r="E97" s="29">
        <v>19926</v>
      </c>
      <c r="F97" s="29">
        <v>395889</v>
      </c>
      <c r="G97" s="29">
        <v>8959</v>
      </c>
      <c r="H97" s="29">
        <v>72752</v>
      </c>
      <c r="I97" s="30">
        <v>347695</v>
      </c>
      <c r="J97" s="31">
        <f t="shared" si="1"/>
        <v>891869</v>
      </c>
      <c r="L97" s="18"/>
      <c r="N97" s="19"/>
    </row>
    <row r="98" spans="1:14" s="5" customFormat="1" ht="16.5" thickBot="1" x14ac:dyDescent="0.25">
      <c r="A98" s="33">
        <v>94</v>
      </c>
      <c r="B98" s="27" t="s">
        <v>105</v>
      </c>
      <c r="C98" s="34">
        <v>780041</v>
      </c>
      <c r="D98" s="28">
        <v>156392</v>
      </c>
      <c r="E98" s="29">
        <v>448831</v>
      </c>
      <c r="F98" s="29">
        <v>135624</v>
      </c>
      <c r="G98" s="29">
        <v>33270</v>
      </c>
      <c r="H98" s="29">
        <v>432090</v>
      </c>
      <c r="I98" s="30">
        <v>427004</v>
      </c>
      <c r="J98" s="35">
        <f t="shared" si="1"/>
        <v>1633211</v>
      </c>
      <c r="L98" s="18"/>
      <c r="N98" s="19"/>
    </row>
    <row r="99" spans="1:14" ht="27.75" customHeight="1" thickBot="1" x14ac:dyDescent="0.25">
      <c r="A99" s="36"/>
      <c r="B99" s="37" t="s">
        <v>106</v>
      </c>
      <c r="C99" s="38"/>
      <c r="D99" s="39">
        <f t="shared" ref="D99:I99" si="2">SUM(D5:D98)</f>
        <v>138243959</v>
      </c>
      <c r="E99" s="40">
        <f t="shared" si="2"/>
        <v>75024593</v>
      </c>
      <c r="F99" s="40">
        <f t="shared" si="2"/>
        <v>253145875</v>
      </c>
      <c r="G99" s="40">
        <f t="shared" si="2"/>
        <v>109457599</v>
      </c>
      <c r="H99" s="40">
        <f t="shared" si="2"/>
        <v>383024033</v>
      </c>
      <c r="I99" s="41">
        <f t="shared" si="2"/>
        <v>332839261</v>
      </c>
      <c r="J99" s="42">
        <f>D99+E99+F99+G99+H99+I99</f>
        <v>1291735320</v>
      </c>
      <c r="L99" s="18"/>
      <c r="N99" s="19"/>
    </row>
    <row r="101" spans="1:14" ht="27.75" customHeight="1" x14ac:dyDescent="0.25">
      <c r="D101" s="44"/>
      <c r="E101" s="44"/>
      <c r="F101" s="44"/>
      <c r="G101" s="44"/>
      <c r="H101" s="44"/>
      <c r="I101" s="44"/>
    </row>
    <row r="102" spans="1:14" ht="27.75" customHeight="1" x14ac:dyDescent="0.25">
      <c r="D102" s="44"/>
      <c r="E102" s="44"/>
      <c r="F102" s="44"/>
      <c r="G102" s="44"/>
      <c r="H102" s="44"/>
      <c r="I102" s="44"/>
    </row>
    <row r="103" spans="1:14" ht="27.75" customHeight="1" x14ac:dyDescent="0.25">
      <c r="J103" s="45"/>
    </row>
    <row r="105" spans="1:14" ht="27.75" customHeight="1" x14ac:dyDescent="0.25">
      <c r="D105" s="45"/>
      <c r="E105" s="45"/>
      <c r="F105" s="45"/>
      <c r="G105" s="45"/>
      <c r="H105" s="45"/>
      <c r="I105" s="45"/>
      <c r="J105" s="45"/>
    </row>
  </sheetData>
  <mergeCells count="5">
    <mergeCell ref="A1:J1"/>
    <mergeCell ref="A3:A4"/>
    <mergeCell ref="B3:B4"/>
    <mergeCell ref="C3:C4"/>
    <mergeCell ref="D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смо авг-нояб</vt:lpstr>
      <vt:lpstr>смо декаб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Зайнуллина</cp:lastModifiedBy>
  <dcterms:created xsi:type="dcterms:W3CDTF">2025-07-25T10:59:24Z</dcterms:created>
  <dcterms:modified xsi:type="dcterms:W3CDTF">2025-08-04T13:20:04Z</dcterms:modified>
</cp:coreProperties>
</file>