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5" windowWidth="19095" windowHeight="11760" tabRatio="966" activeTab="1"/>
  </bookViews>
  <sheets>
    <sheet name="МО Выплаты" sheetId="162" r:id="rId1"/>
    <sheet name="СМО выплаты" sheetId="16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">[1]Лист1!$A$1:$A$187</definedName>
    <definedName name="_2">[2]Лист1!$A$1:$A$187</definedName>
    <definedName name="_3">[3]Лист1!$A$1:$A$187</definedName>
    <definedName name="_xlnm.Print_Titles" localSheetId="0">'МО Выплаты'!$4:$4</definedName>
    <definedName name="_xlnm.Print_Titles" localSheetId="1">'СМО выплаты'!$4:$5</definedName>
    <definedName name="Месяц">[4]табл1!$E$74:$E$86</definedName>
    <definedName name="Профиль">'[5]@'!$A$1:$A$55</definedName>
    <definedName name="СписокМО">[6]табл1!$A$100:$A$428</definedName>
    <definedName name="учреждения">[7]Лист1!$A$1:$A$187</definedName>
  </definedNames>
  <calcPr calcId="125725"/>
  <fileRecoveryPr autoRecover="0"/>
</workbook>
</file>

<file path=xl/calcChain.xml><?xml version="1.0" encoding="utf-8"?>
<calcChain xmlns="http://schemas.openxmlformats.org/spreadsheetml/2006/main">
  <c r="A7" i="163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6" i="162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G103" l="1"/>
  <c r="I103" l="1"/>
  <c r="E104" i="163" l="1"/>
  <c r="F104"/>
  <c r="G104"/>
  <c r="H104"/>
  <c r="I104"/>
  <c r="D104"/>
</calcChain>
</file>

<file path=xl/sharedStrings.xml><?xml version="1.0" encoding="utf-8"?>
<sst xmlns="http://schemas.openxmlformats.org/spreadsheetml/2006/main" count="235" uniqueCount="130">
  <si>
    <t>СПб ГБУЗ "Городская поликлиника №99"</t>
  </si>
  <si>
    <t>СПб ГБУЗ "Городская поликлиника №97"</t>
  </si>
  <si>
    <t>СПб ГБУЗ "Городская поликлиника №91"</t>
  </si>
  <si>
    <t>СПб ГБУЗ "Городская поликлиника №87"</t>
  </si>
  <si>
    <t>СПб ГБУЗ "Городская поликлиника №78"</t>
  </si>
  <si>
    <t>СПб ГБУЗ "Городская поликлиника №74"</t>
  </si>
  <si>
    <t>СПб ГБУЗ "Городская поликлиника №49"</t>
  </si>
  <si>
    <t>СПб ГБУЗ "Поликлиника №48"</t>
  </si>
  <si>
    <t>СПб ГБУЗ "Городская поликлиника №43"</t>
  </si>
  <si>
    <t>СПб ГБУЗ "Городская поликлиника №38"</t>
  </si>
  <si>
    <t>СПб ГБУЗ "Поликлиника №37"</t>
  </si>
  <si>
    <t>СПб ГБУЗ "Городская поликлиника №32"</t>
  </si>
  <si>
    <t>СПб ГБУЗ "ГП №22"</t>
  </si>
  <si>
    <t>ГБУЗ ГП №17</t>
  </si>
  <si>
    <t>СПб ГБУЗ "Городская поликлиника №6"</t>
  </si>
  <si>
    <t>СПб ГБУЗ "Городская поликлиника №4"</t>
  </si>
  <si>
    <t>СПб ГБУЗ "Николаевская больница"</t>
  </si>
  <si>
    <t>СПб ГБУЗ "Городская больница №40"</t>
  </si>
  <si>
    <t>СПб ГБУЗ "Городская поликлиника №102"</t>
  </si>
  <si>
    <t>СПб ГБУЗ "Городская поликлиника №106"</t>
  </si>
  <si>
    <t>СПб ГБУЗ "Городская поликлиника №14"</t>
  </si>
  <si>
    <t>СПб ГБУЗ "Городская поликлиника №19"</t>
  </si>
  <si>
    <t>СПб ГБУЗ "Городская поликлиника №21"</t>
  </si>
  <si>
    <t>СПб ГБУЗ "Городская поликлиника №23"</t>
  </si>
  <si>
    <t>СПб ГБУЗ ГП-24</t>
  </si>
  <si>
    <t>СПб ГБУЗ "Городская поликлиника №25 Невского района"</t>
  </si>
  <si>
    <t>СПб ГБУЗ "ГП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</si>
  <si>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</si>
  <si>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</si>
  <si>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</si>
  <si>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№34"</t>
  </si>
  <si>
    <t>СПб ГБУЗ "Городская поликлиника  №39"</t>
  </si>
  <si>
    <t>Городская поликлиника № 44</t>
  </si>
  <si>
    <t>СПб ГБУЗ "Городская поликлиника №46"</t>
  </si>
  <si>
    <t>СПб ГБУЗ "Городская поликлиника №51"</t>
  </si>
  <si>
    <t>СПб ГБУЗ "Городская поликлиника №54"</t>
  </si>
  <si>
    <t>СПб ГБУЗ "ГП № 56"</t>
  </si>
  <si>
    <t>СПб ГБУЗ "Городская поликлиника №76"</t>
  </si>
  <si>
    <t>СПб ГБУЗ "Городская поликлиника №77 Невского района"</t>
  </si>
  <si>
    <t>СПб ГБУЗ "Городская поликлиника № 8"</t>
  </si>
  <si>
    <t>СПб ГБУЗ "Поликлиника № 88"</t>
  </si>
  <si>
    <t>СПб ГБУЗ "Городская поликлиника №93"</t>
  </si>
  <si>
    <t>СПб ГБУЗ "Городская поликлиника №94"</t>
  </si>
  <si>
    <t>СПб ГБУЗ ГП № 95</t>
  </si>
  <si>
    <t>СПб ГБУЗ "Городская поликлиника №96"</t>
  </si>
  <si>
    <t>СПб ГБУЗ "Поликлиника №98"</t>
  </si>
  <si>
    <t>СПб ГБУЗ "ДГП №71"</t>
  </si>
  <si>
    <t>ООО "Современная медицина"</t>
  </si>
  <si>
    <t>СПб ГБУЗ "Городская поликлиника №122"</t>
  </si>
  <si>
    <t>СПб ГБУЗ "Городская поликлиника №72"</t>
  </si>
  <si>
    <t>СПб ГБУЗ "ГП №71"</t>
  </si>
  <si>
    <t>СПб ГБУЗ "Городская поликлиника № 52"</t>
  </si>
  <si>
    <t>СПб ГБУЗ "Городская поликлиника №60 Пушкинского района"</t>
  </si>
  <si>
    <t>СПб ГБУЗ "Городская поликлиника № 86"</t>
  </si>
  <si>
    <t>СПб ГБУЗ "Городская поликлиника №100"</t>
  </si>
  <si>
    <t>СПб ГБУЗ "Городская поликлиника № 104"</t>
  </si>
  <si>
    <t>СПб ГБУЗ "Городская поликлиника №107"</t>
  </si>
  <si>
    <t>СПб ГБУЗ "Городская поликлиника № 109"</t>
  </si>
  <si>
    <t>СПб ГБУЗ "Городская поликлиника №111"</t>
  </si>
  <si>
    <t>СПб ГБУЗ "Городская поликлиника №112"</t>
  </si>
  <si>
    <t>СПб ГБУЗ "Городская поликлиника № 114"</t>
  </si>
  <si>
    <t>СПб ГБУЗ "Городская поликлиника №117"</t>
  </si>
  <si>
    <t>СПб ГБУЗ "ГП №120"</t>
  </si>
  <si>
    <t>СПб ГАУЗ "Городская поликлиника №40"</t>
  </si>
  <si>
    <t>ГБОУ ВПО ПСПБГМУ ИМ. И.П. ПАВЛОВА МИНЗДРАВА РОССИИ</t>
  </si>
  <si>
    <t>ООО "МЦ Эко-безопасность"</t>
  </si>
  <si>
    <t>ООО "НИЦ Эко-безопасность"</t>
  </si>
  <si>
    <t>Военно-медицинская академия имени С.М.Кирова</t>
  </si>
  <si>
    <t>СПб ГБУЗ "ДГП №51"</t>
  </si>
  <si>
    <t>СПб ГБУЗ "Детская городская поликлиника №35"</t>
  </si>
  <si>
    <t>СПб ГБУЗ "Детская городская поликлиника №45 Невского района"</t>
  </si>
  <si>
    <t>СПб ГБУЗ "Детская городская поликлиника №62"</t>
  </si>
  <si>
    <t>СПб ГБУЗ "ДГП №73"</t>
  </si>
  <si>
    <t>СПб ГБУЗ "Детская городская поликлиника №19"</t>
  </si>
  <si>
    <t>СПб ГБУЗ ДП №30</t>
  </si>
  <si>
    <t>СПб ГБУЗ ДГП №49</t>
  </si>
  <si>
    <t>СПб ГБУЗ "ДГП №44"</t>
  </si>
  <si>
    <t>ФГБОУ ВО СЗГМУ им. И.И. Мечникова Минздрава России</t>
  </si>
  <si>
    <t>№ п/п</t>
  </si>
  <si>
    <t>АО "СЗЦДМ"</t>
  </si>
  <si>
    <t>СПб ГБУЗ "ГП -75"</t>
  </si>
  <si>
    <t>Поликлиника №4 ФТС России</t>
  </si>
  <si>
    <t>СПб ГАУЗ Городская поликлиника № 81</t>
  </si>
  <si>
    <t>ФКУЗ "МСЧ МВД России по г. Санкт-Петербургу и Ленинградской области"</t>
  </si>
  <si>
    <t>СПб ГБУЗ "Городская клиническая больница №31"</t>
  </si>
  <si>
    <t>ФГБНУ "ИЭМ"</t>
  </si>
  <si>
    <t>СПб больница РАН</t>
  </si>
  <si>
    <t>ООО "ЦСМ "XXI век"</t>
  </si>
  <si>
    <t>СПб ГУП "Пассажиравтотранс" (МСЧ-70)</t>
  </si>
  <si>
    <t>СПб ГБУЗ "ГП №63"</t>
  </si>
  <si>
    <t>ЧУЗ "КБ "РЖД-МЕДИЦИНА" Г. С-ПЕТЕРБУРГ"</t>
  </si>
  <si>
    <t>ООО "Городские поликлиники"</t>
  </si>
  <si>
    <t>ФГБУ СЗОНКЦ им.Л.Г.Соколова ФМБА России</t>
  </si>
  <si>
    <t>СПб ГБУЗ "Детская городская поликлиника № 7"</t>
  </si>
  <si>
    <t>СПб ГБУЗ "Детская городская поликлиника №11"</t>
  </si>
  <si>
    <t>СПб ГБУЗ ДГП № 68</t>
  </si>
  <si>
    <t>СПб ГБУЗ "Детская городская поликлиника №29"</t>
  </si>
  <si>
    <t>СПбГБУЗ "Городская поликлиника №118"</t>
  </si>
  <si>
    <t>СПб ГБУЗ "Детская городская поликлиника №17"</t>
  </si>
  <si>
    <t>Реестровый номер</t>
  </si>
  <si>
    <t>Наименование медицинской организации</t>
  </si>
  <si>
    <t>Реест-ровый номер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</si>
  <si>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</si>
  <si>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</si>
  <si>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</si>
  <si>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</si>
  <si>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</si>
  <si>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</si>
  <si>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Итого</t>
  </si>
  <si>
    <t>Максимально возможная сумма баллов**</t>
  </si>
  <si>
    <t>х</t>
  </si>
  <si>
    <t>Общий итог, рублей</t>
  </si>
  <si>
    <t xml:space="preserve">* </t>
  </si>
  <si>
    <t xml:space="preserve">** </t>
  </si>
  <si>
    <t xml:space="preserve">*** </t>
  </si>
  <si>
    <t>Понижающий коэффициент к размеру стимулиру-ющих выплат***</t>
  </si>
  <si>
    <t>Распределение на группы  (1 - выполнившие до 40% показателей, 2 - от 40% до 60% показателей, 3 - свыше 60% показателей)*</t>
  </si>
  <si>
    <t>Методика расчета и порядок применения показателей результативности деятельности утверждены ФОМС и Минздравом России 02.02.2022 (в редакции от 15.08.2022, 02.11.2022) в «Методических рекомендациях по способам оплаты медицинской помощи за счет средств обязательного медицинского страхования», а так же  установлены  решением Комиссии от 17.03.2022, 07.09.2022 и 24.11.2022 (приложения № 24 и № 25 к ГТС на 2022 год).</t>
  </si>
  <si>
    <t>Страховая медицинская организация</t>
  </si>
  <si>
    <t>Показатель 6 - 2 балла (выполнение плана вакцинации взрослых граждан по эпидемиологическим показаниям за период (коронавирусная инфекция COVID-19) не применяется к следующим медицинским организациям:
- ФГБОУ ВО СЗГМУ им. И.И. Мечникова Минздрава России;
- ФГБНУ "ИЭМ";
- СПб ГУП "Пассажиравтотранс" (МСЧ-70);
- Военно-медицинская академия имени С.М.Кирова;
- СПб ГАУЗ "Городская поликлиника №40";
- АО "СЗЦДМ";
- ООО "ЦСМ "XXI век";
- СПб больница РАН;
- СПб ГАУЗ Городская поликлиника № 81;
- ООО "Современная медицина";
- ООО "Городские поликлиники";
- ООО "НИЦ Эко-безопасность".
Показатель 17 - 1 балл (охват вакцинацией детей в рамках Национального календаря прививок) не применяется к следующим медицинским организациям:
- ФГБОУ ВО СЗГМУ им. И.И. Мечникова Минздрава России;
- ООО "ЦСМ "XXI век";
- ООО "Городские поликлиники".</t>
  </si>
  <si>
    <t>При условии выполнения медицинской организацией менее 90% установленных решением Комиссии объемов предоставления медицинской помощи с профилактической и иными целями, а также по поводу заболеваний (посещений и обращений соответственно) применяется понижающий коэффициент. Размер понижающего коэффициента установлен решением Комиссии от 24.11.2022 № 15 (пункт 6).</t>
  </si>
  <si>
    <t>Распределение денежных средств на выплаты стимулирующего характера по итогам оценки , рублей</t>
  </si>
  <si>
    <t>Распределение по страховым медицинским организациям средств, направляемых на выплаты стимулирующего характера медицинским организациям, оказывающих медицинскую помощь в амбулаторных условиях прикрепленному населению, по результатам оценки деятельности медицинских организаций по установленному перечню показателей результативности деятельности за 2022 год.</t>
  </si>
  <si>
    <t>Размер средств, направляемых на выплаты стимулирующего характера медицинским организациям, оказывающих медицинскую помощь в амбулаторных условиях прикрепленному населению, за достижение значений показателей результативности по результатам  бальной оценки  деятельности медицинских организаций по установленному перечню показателей за 2022 год.</t>
  </si>
  <si>
    <t>Количество набранных баллов, по результатам оценки**</t>
  </si>
  <si>
    <t>Приложение №1 к решению заседания Комиссии по разработке территориальной программы обязательного медицинского страхования в Санкт-Петербурге от 16.12.2022 №17</t>
  </si>
  <si>
    <t>Продолжение приложение №1 к решению заседания Комиссии по разработке территориальной программы обязательного медицинского страхования в Санкт-Петербурге от 16.12.2022 №17</t>
  </si>
  <si>
    <t>Сумма денежных средств, направляемых на выплаты стимулиру-ющего характера по итогам оценки с учетом понижающего коэффициента****, рублей</t>
  </si>
  <si>
    <t>****</t>
  </si>
  <si>
    <t>Выплаты медицинским организациям за достижение значений показателей результативности распределяются на основе сведений об оказанной медицинской помощи за период декабрь 2021 год - ноябрь 2022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</si>
</sst>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#,##0.0"/>
  </numFmts>
  <fonts count="4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Helv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24" fillId="0" borderId="0"/>
    <xf numFmtId="0" fontId="25" fillId="0" borderId="0"/>
    <xf numFmtId="0" fontId="24" fillId="0" borderId="0"/>
    <xf numFmtId="0" fontId="26" fillId="0" borderId="0"/>
    <xf numFmtId="0" fontId="28" fillId="0" borderId="0"/>
    <xf numFmtId="0" fontId="29" fillId="0" borderId="0"/>
    <xf numFmtId="0" fontId="27" fillId="0" borderId="0"/>
    <xf numFmtId="0" fontId="24" fillId="0" borderId="0"/>
    <xf numFmtId="0" fontId="26" fillId="0" borderId="0" applyFont="0" applyFill="0" applyBorder="0" applyAlignment="0" applyProtection="0"/>
    <xf numFmtId="0" fontId="23" fillId="0" borderId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4" borderId="0" applyNumberFormat="0" applyBorder="0" applyAlignment="0" applyProtection="0"/>
    <xf numFmtId="0" fontId="2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64" fontId="29" fillId="0" borderId="0" applyFont="0" applyFill="0" applyBorder="0" applyAlignment="0" applyProtection="0"/>
    <xf numFmtId="0" fontId="23" fillId="0" borderId="0"/>
    <xf numFmtId="0" fontId="23" fillId="0" borderId="0"/>
    <xf numFmtId="0" fontId="26" fillId="0" borderId="0" applyNumberFormat="0" applyFont="0" applyFill="0" applyBorder="0" applyAlignment="0" applyProtection="0">
      <alignment vertical="top"/>
    </xf>
    <xf numFmtId="0" fontId="23" fillId="0" borderId="0"/>
    <xf numFmtId="0" fontId="23" fillId="0" borderId="0"/>
    <xf numFmtId="0" fontId="23" fillId="0" borderId="0"/>
    <xf numFmtId="0" fontId="27" fillId="0" borderId="0"/>
    <xf numFmtId="0" fontId="29" fillId="0" borderId="0"/>
    <xf numFmtId="0" fontId="25" fillId="0" borderId="0"/>
    <xf numFmtId="0" fontId="23" fillId="0" borderId="0"/>
    <xf numFmtId="0" fontId="23" fillId="0" borderId="0"/>
    <xf numFmtId="0" fontId="26" fillId="0" borderId="0"/>
    <xf numFmtId="0" fontId="23" fillId="2" borderId="2" applyNumberFormat="0" applyFont="0" applyAlignment="0" applyProtection="0"/>
    <xf numFmtId="0" fontId="23" fillId="2" borderId="2" applyNumberFormat="0" applyFont="0" applyAlignment="0" applyProtection="0"/>
    <xf numFmtId="0" fontId="23" fillId="2" borderId="2" applyNumberFormat="0" applyFont="0" applyAlignment="0" applyProtection="0"/>
    <xf numFmtId="0" fontId="23" fillId="2" borderId="2" applyNumberFormat="0" applyFont="0" applyAlignment="0" applyProtection="0"/>
    <xf numFmtId="9" fontId="24" fillId="0" borderId="0" applyFont="0" applyFill="0" applyBorder="0" applyAlignment="0" applyProtection="0"/>
    <xf numFmtId="0" fontId="32" fillId="0" borderId="0"/>
    <xf numFmtId="165" fontId="24" fillId="0" borderId="0" applyFont="0" applyFill="0" applyBorder="0" applyAlignment="0" applyProtection="0"/>
    <xf numFmtId="0" fontId="33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9" fillId="0" borderId="0" applyFont="0" applyFill="0" applyBorder="0" applyAlignment="0" applyProtection="0"/>
    <xf numFmtId="0" fontId="36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37" fillId="0" borderId="0"/>
    <xf numFmtId="0" fontId="37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26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164" fontId="26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9" fillId="0" borderId="0"/>
    <xf numFmtId="0" fontId="40" fillId="0" borderId="0"/>
    <xf numFmtId="0" fontId="5" fillId="0" borderId="0"/>
    <xf numFmtId="0" fontId="4" fillId="0" borderId="0"/>
    <xf numFmtId="0" fontId="3" fillId="0" borderId="0"/>
    <xf numFmtId="166" fontId="26" fillId="0" borderId="0" applyFont="0" applyFill="0" applyBorder="0" applyAlignment="0" applyProtection="0"/>
    <xf numFmtId="0" fontId="44" fillId="0" borderId="0"/>
    <xf numFmtId="167" fontId="2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</cellStyleXfs>
  <cellXfs count="37">
    <xf numFmtId="0" fontId="0" fillId="0" borderId="0" xfId="0"/>
    <xf numFmtId="0" fontId="38" fillId="0" borderId="1" xfId="0" applyFont="1" applyFill="1" applyBorder="1" applyAlignment="1" applyProtection="1">
      <alignment horizontal="center"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2" fillId="0" borderId="1" xfId="0" applyFont="1" applyFill="1" applyBorder="1"/>
    <xf numFmtId="0" fontId="38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center"/>
    </xf>
    <xf numFmtId="3" fontId="38" fillId="0" borderId="1" xfId="0" applyNumberFormat="1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>
      <alignment horizontal="center" vertical="center"/>
    </xf>
    <xf numFmtId="4" fontId="43" fillId="0" borderId="1" xfId="0" applyNumberFormat="1" applyFont="1" applyFill="1" applyBorder="1" applyAlignment="1">
      <alignment horizontal="center" vertical="center"/>
    </xf>
    <xf numFmtId="3" fontId="43" fillId="0" borderId="1" xfId="0" applyNumberFormat="1" applyFont="1" applyFill="1" applyBorder="1" applyAlignment="1">
      <alignment horizontal="right" vertical="center"/>
    </xf>
    <xf numFmtId="3" fontId="38" fillId="0" borderId="1" xfId="0" applyNumberFormat="1" applyFont="1" applyFill="1" applyBorder="1" applyAlignment="1">
      <alignment horizontal="right" vertical="center"/>
    </xf>
    <xf numFmtId="0" fontId="34" fillId="0" borderId="0" xfId="0" applyFont="1" applyFill="1"/>
    <xf numFmtId="0" fontId="34" fillId="0" borderId="0" xfId="0" applyFont="1" applyFill="1" applyAlignment="1">
      <alignment horizontal="center"/>
    </xf>
    <xf numFmtId="0" fontId="43" fillId="0" borderId="0" xfId="0" applyFont="1" applyFill="1" applyAlignment="1"/>
    <xf numFmtId="0" fontId="43" fillId="0" borderId="0" xfId="0" applyFont="1" applyFill="1" applyAlignment="1">
      <alignment horizontal="center"/>
    </xf>
    <xf numFmtId="0" fontId="34" fillId="0" borderId="0" xfId="0" applyFont="1" applyFill="1" applyAlignment="1">
      <alignment wrapText="1"/>
    </xf>
    <xf numFmtId="3" fontId="34" fillId="0" borderId="0" xfId="0" applyNumberFormat="1" applyFont="1" applyFill="1" applyAlignment="1">
      <alignment wrapText="1"/>
    </xf>
    <xf numFmtId="2" fontId="34" fillId="0" borderId="0" xfId="0" applyNumberFormat="1" applyFont="1" applyFill="1" applyAlignment="1">
      <alignment wrapText="1"/>
    </xf>
    <xf numFmtId="0" fontId="46" fillId="0" borderId="0" xfId="0" applyFont="1" applyFill="1" applyAlignment="1">
      <alignment wrapText="1"/>
    </xf>
    <xf numFmtId="0" fontId="35" fillId="0" borderId="0" xfId="0" applyFont="1" applyFill="1" applyAlignment="1">
      <alignment horizontal="right" vertical="top"/>
    </xf>
    <xf numFmtId="0" fontId="43" fillId="0" borderId="4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0" fontId="41" fillId="0" borderId="0" xfId="0" applyFont="1" applyFill="1" applyAlignment="1">
      <alignment horizontal="left" wrapText="1"/>
    </xf>
    <xf numFmtId="0" fontId="38" fillId="0" borderId="0" xfId="0" applyFont="1" applyFill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Fill="1" applyAlignment="1">
      <alignment horizontal="left" vertical="top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 vertical="center" wrapText="1"/>
    </xf>
    <xf numFmtId="0" fontId="35" fillId="0" borderId="1" xfId="0" applyFont="1" applyBorder="1"/>
  </cellXfs>
  <cellStyles count="93">
    <cellStyle name="20% - Акцент1 2" xfId="11"/>
    <cellStyle name="20% - Акцент2 2" xfId="12"/>
    <cellStyle name="20% - Акцент3 2" xfId="13"/>
    <cellStyle name="20% - Акцент4 2" xfId="14"/>
    <cellStyle name="20% - Акцент5 2" xfId="15"/>
    <cellStyle name="20% - Акцент6 2" xfId="16"/>
    <cellStyle name="40% - Акцент1 2" xfId="17"/>
    <cellStyle name="40% - Акцент2 2" xfId="18"/>
    <cellStyle name="40% - Акцент3 2" xfId="19"/>
    <cellStyle name="40% - Акцент4 2" xfId="20"/>
    <cellStyle name="40% - Акцент5 2" xfId="21"/>
    <cellStyle name="40% - Акцент6 2" xfId="22"/>
    <cellStyle name="Excel Built-in Normal" xfId="6"/>
    <cellStyle name="Nor}al" xfId="23"/>
    <cellStyle name="Гиперссылка 2" xfId="24"/>
    <cellStyle name="Гиперссылка 2 2" xfId="25"/>
    <cellStyle name="Денежный 2" xfId="26"/>
    <cellStyle name="Обычный" xfId="0" builtinId="0"/>
    <cellStyle name="Обычный 10" xfId="27"/>
    <cellStyle name="Обычный 10 4" xfId="47"/>
    <cellStyle name="Обычный 11" xfId="28"/>
    <cellStyle name="Обычный 11 6" xfId="48"/>
    <cellStyle name="Обычный 12" xfId="29"/>
    <cellStyle name="Обычный 12 3" xfId="88"/>
    <cellStyle name="Обычный 13" xfId="30"/>
    <cellStyle name="Обычный 14" xfId="31"/>
    <cellStyle name="Обычный 15" xfId="46"/>
    <cellStyle name="Обычный 16" xfId="49"/>
    <cellStyle name="Обычный 17" xfId="60"/>
    <cellStyle name="Обычный 17 2" xfId="91"/>
    <cellStyle name="Обычный 18" xfId="61"/>
    <cellStyle name="Обычный 19" xfId="62"/>
    <cellStyle name="Обычный 19 2" xfId="72"/>
    <cellStyle name="Обычный 2" xfId="1"/>
    <cellStyle name="Обычный 2 2" xfId="3"/>
    <cellStyle name="Обычный 2 3" xfId="10"/>
    <cellStyle name="Обычный 2 4" xfId="32"/>
    <cellStyle name="Обычный 2 5" xfId="33"/>
    <cellStyle name="Обычный 2 6" xfId="50"/>
    <cellStyle name="Обычный 2_Задача 3 (24.08.11)" xfId="34"/>
    <cellStyle name="Обычный 20" xfId="63"/>
    <cellStyle name="Обычный 21" xfId="64"/>
    <cellStyle name="Обычный 22" xfId="65"/>
    <cellStyle name="Обычный 23" xfId="66"/>
    <cellStyle name="Обычный 24" xfId="67"/>
    <cellStyle name="Обычный 25" xfId="69"/>
    <cellStyle name="Обычный 26" xfId="70"/>
    <cellStyle name="Обычный 27" xfId="71"/>
    <cellStyle name="Обычный 28" xfId="73"/>
    <cellStyle name="Обычный 29" xfId="74"/>
    <cellStyle name="Обычный 3" xfId="4"/>
    <cellStyle name="Обычный 3 2" xfId="8"/>
    <cellStyle name="Обычный 3 5" xfId="51"/>
    <cellStyle name="Обычный 30" xfId="75"/>
    <cellStyle name="Обычный 31" xfId="76"/>
    <cellStyle name="Обычный 32" xfId="77"/>
    <cellStyle name="Обычный 33" xfId="78"/>
    <cellStyle name="Обычный 34" xfId="79"/>
    <cellStyle name="Обычный 35" xfId="82"/>
    <cellStyle name="Обычный 36" xfId="83"/>
    <cellStyle name="Обычный 37" xfId="84"/>
    <cellStyle name="Обычный 37 2" xfId="90"/>
    <cellStyle name="Обычный 37 3" xfId="85"/>
    <cellStyle name="Обычный 37 4" xfId="92"/>
    <cellStyle name="Обычный 38" xfId="86"/>
    <cellStyle name="Обычный 4" xfId="5"/>
    <cellStyle name="Обычный 4 2" xfId="52"/>
    <cellStyle name="Обычный 4 3" xfId="53"/>
    <cellStyle name="Обычный 5" xfId="7"/>
    <cellStyle name="Обычный 5 4" xfId="54"/>
    <cellStyle name="Обычный 6" xfId="2"/>
    <cellStyle name="Обычный 6 2" xfId="35"/>
    <cellStyle name="Обычный 6 5" xfId="55"/>
    <cellStyle name="Обычный 7" xfId="36"/>
    <cellStyle name="Обычный 7 6" xfId="56"/>
    <cellStyle name="Обычный 8" xfId="37"/>
    <cellStyle name="Обычный 8 2" xfId="57"/>
    <cellStyle name="Обычный 9" xfId="38"/>
    <cellStyle name="Обычный 9 3" xfId="58"/>
    <cellStyle name="Примечание 2" xfId="39"/>
    <cellStyle name="Примечание 3" xfId="40"/>
    <cellStyle name="Примечание 4" xfId="41"/>
    <cellStyle name="Примечание 5" xfId="42"/>
    <cellStyle name="Процентный 2" xfId="43"/>
    <cellStyle name="Процентный 3" xfId="59"/>
    <cellStyle name="Стиль 1" xfId="44"/>
    <cellStyle name="Финансовый 2" xfId="9"/>
    <cellStyle name="Финансовый 2 2" xfId="81"/>
    <cellStyle name="Финансовый 2 6 2 3 2" xfId="89"/>
    <cellStyle name="Финансовый 3" xfId="45"/>
    <cellStyle name="Финансовый 4" xfId="68"/>
    <cellStyle name="Финансовый 5" xfId="80"/>
    <cellStyle name="Финансовый 6" xfId="87"/>
  </cellStyles>
  <dxfs count="0"/>
  <tableStyles count="0" defaultTableStyle="TableStyleMedium9" defaultPivotStyle="PivotStyleLight16"/>
  <colors>
    <mruColors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Users\nBalberina\Desktop\&#1054;&#1090;&#1095;&#1077;&#1090;%20&#1086;%20&#1088;&#1072;&#1089;&#1093;&#1086;&#1076;&#1072;&#1093;\&#1088;&#1072;&#1089;&#1093;&#1086;&#1076;&#1099;%2007%20&#1043;&#1041;%2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tsulik/AppData/Roaming/Microsoft/Excel/&#1047;&#1072;&#1088;&#1087;&#1083;&#1072;&#1090;&#1072;/&#1056;&#1072;&#1079;&#1086;&#1073;&#1088;&#1072;&#1085;&#1086;/03%20&#1079;&#1072;&#1088;&#1087;&#1083;&#1072;&#1090;&#1072;%20&#1040;&#1041;&#1040;-&#1082;&#1083;&#1080;&#1085;&#1080;&#1082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alberina1\DOCUME~1\Tasha\LOCALS~1\Temp\7zOF0.tmp\&#1052;&#1077;&#1088;&#1086;&#1087;&#1088;&#1080;&#1103;&#1090;&#1080;&#1103;%20&#1055;&#1052;%20(23.07.201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user12/Desktop/&#1047;&#1055;/&#1047;&#1055;_0313_114030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$/&#1086;&#1073;&#1084;&#1077;&#1085;$/&#1086;&#1073;&#1084;&#1077;&#1085;$/&#1086;&#1073;&#1084;&#1077;&#1085;$/&#1086;&#1073;&#1084;&#1077;&#1085;$/&#1086;&#1073;&#1084;&#1077;&#1085;$/&#1086;&#1073;&#1084;&#1077;&#1085;$/&#1086;&#1073;&#1084;&#1077;&#1085;$/Users/tsulik/AppData/Roaming/Microsoft/Excel/&#1084;&#1086;&#1080;%20&#1076;&#1086;&#1082;&#1091;&#1084;&#1077;&#1085;&#1090;&#1099;/Users/nBalberina/Desktop/&#1054;&#1090;&#1095;&#1077;&#1090;%20&#1086;%20&#1088;&#1072;&#1089;&#1093;&#1086;&#1076;&#1072;&#1093;/&#1088;&#1072;&#1089;&#1093;&#1086;&#1076;&#1099;%2007%20&#1043;&#1041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 refreshError="1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
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
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
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
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
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
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
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
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
№111"</v>
          </cell>
        </row>
        <row r="93">
          <cell r="A93" t="str">
            <v>СПб ГБУЗ "Городская поликлиника 
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
№100"</v>
          </cell>
        </row>
        <row r="119">
          <cell r="A119" t="str">
            <v>СПб ГБУЗ "Городская поликлиника №60 
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
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
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
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>
        <row r="1">
          <cell r="A1" t="e">
            <v>#N/A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
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
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
Пушкинского района</v>
          </cell>
        </row>
        <row r="37">
          <cell r="A37" t="e">
            <v>#N/A</v>
          </cell>
        </row>
        <row r="38">
          <cell r="A38" t="str">
            <v>СПб ГБУЗ "Городская Покровская 
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
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
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
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
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
№111"</v>
          </cell>
        </row>
        <row r="93">
          <cell r="A93" t="str">
            <v>СПб ГБУЗ "Городская поликлиника 
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
№100"</v>
          </cell>
        </row>
        <row r="119">
          <cell r="A119" t="str">
            <v>СПб ГБУЗ "Городская поликлиника №60 
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
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
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
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str">
            <v>Санкт-Петербургская государственное бюджетное учреждение здравоохранения "Городская стоматологическая поликлиника №25"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/>
      <sheetData sheetId="2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
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
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
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
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
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
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
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
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
№111"</v>
          </cell>
        </row>
        <row r="93">
          <cell r="A93" t="str">
            <v>СПб ГБУЗ "Городская поликлиника 
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
№100"</v>
          </cell>
        </row>
        <row r="119">
          <cell r="A119" t="str">
            <v>СПб ГБУЗ "Городская поликлиника №60 
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
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
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
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str">
            <v>Санкт-Петербургская государственное бюджетное учреждение здравоохранения "Городская стоматологическая поликлиника №25"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>
        <row r="74">
          <cell r="E74" t="str">
            <v>месяц</v>
          </cell>
        </row>
        <row r="75">
          <cell r="E75" t="str">
            <v>январь</v>
          </cell>
        </row>
        <row r="76">
          <cell r="E76" t="str">
            <v>февраль</v>
          </cell>
        </row>
        <row r="77">
          <cell r="E77" t="str">
            <v>март</v>
          </cell>
        </row>
        <row r="78">
          <cell r="E78" t="str">
            <v>апрель</v>
          </cell>
        </row>
        <row r="79">
          <cell r="E79" t="str">
            <v>май</v>
          </cell>
        </row>
        <row r="80">
          <cell r="E80" t="str">
            <v>июнь</v>
          </cell>
        </row>
        <row r="81">
          <cell r="E81" t="str">
            <v>июль</v>
          </cell>
        </row>
        <row r="82">
          <cell r="E82" t="str">
            <v>август</v>
          </cell>
        </row>
        <row r="83">
          <cell r="E83" t="str">
            <v>сентябрь</v>
          </cell>
        </row>
        <row r="84">
          <cell r="E84" t="str">
            <v>октябрь</v>
          </cell>
        </row>
        <row r="85">
          <cell r="E85" t="str">
            <v>ноябрь</v>
          </cell>
        </row>
        <row r="86">
          <cell r="E86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@"/>
      <sheetName val="перечень МО"/>
      <sheetName val="з.1, м.2.2"/>
      <sheetName val="з.1,м.2.4"/>
      <sheetName val="2.4 (поштучно)"/>
      <sheetName val="з.3, м.1 (МЭС)"/>
      <sheetName val="з.3, м.1"/>
      <sheetName val="з.3, м.3"/>
      <sheetName val="з.3, м.4"/>
      <sheetName val="АКО СТЦ"/>
      <sheetName val="з.3.,м.6 (АПУ)"/>
      <sheetName val="з.3, м.6 888"/>
      <sheetName val="з.3, м.6"/>
      <sheetName val="Инд.Таб.2"/>
      <sheetName val="для PP"/>
      <sheetName val="Паспорт, сверка"/>
      <sheetName val="ММН"/>
      <sheetName val="КЗ"/>
      <sheetName val="МПМ"/>
      <sheetName val="СГ"/>
      <sheetName val="График"/>
      <sheetName val="Задача 1"/>
      <sheetName val="Задача 2 (КИС)"/>
      <sheetName val="Задача 3"/>
      <sheetName val="Анализ РПМЗ"/>
      <sheetName val="МПМ по профилям"/>
    </sheetNames>
    <sheetDataSet>
      <sheetData sheetId="0">
        <row r="1">
          <cell r="A1" t="str">
            <v>1.01. Терапия (стац)</v>
          </cell>
        </row>
        <row r="2">
          <cell r="A2" t="str">
            <v>1.02. Кардиология (стац)</v>
          </cell>
        </row>
        <row r="3">
          <cell r="A3" t="str">
            <v>1.05. Пульмонология (стац)</v>
          </cell>
        </row>
        <row r="4">
          <cell r="A4" t="str">
            <v>1.07. Нефрология (стац)</v>
          </cell>
        </row>
        <row r="5">
          <cell r="A5" t="str">
            <v>1.07.1. Нефология для детей  (стац)</v>
          </cell>
        </row>
        <row r="6">
          <cell r="A6" t="str">
            <v>1.08. Гематология (стац)</v>
          </cell>
        </row>
        <row r="7">
          <cell r="A7" t="str">
            <v>1.10. Педиатрия (стац)</v>
          </cell>
        </row>
        <row r="8">
          <cell r="A8" t="str">
            <v>1.11. Хирургия (стац)</v>
          </cell>
        </row>
        <row r="9">
          <cell r="A9" t="str">
            <v>1.11.1. Хирургия для детей (стац)</v>
          </cell>
        </row>
        <row r="10">
          <cell r="A10" t="str">
            <v>1.12. Урология (стац)</v>
          </cell>
        </row>
        <row r="11">
          <cell r="A11" t="str">
            <v>1.13. Травматология – ортопедия (стац)</v>
          </cell>
        </row>
        <row r="12">
          <cell r="A12" t="str">
            <v>1.13.1. Травматология – ортопедия для детей (стац)</v>
          </cell>
        </row>
        <row r="13">
          <cell r="A13" t="str">
            <v>1.14. Нейрохирургия (стац)</v>
          </cell>
        </row>
        <row r="14">
          <cell r="A14" t="str">
            <v>1.14.1. Нейрохирургия для детей (стац)</v>
          </cell>
        </row>
        <row r="15">
          <cell r="A15" t="str">
            <v>1.15. Челюстно-лицевая хирургия (стац)</v>
          </cell>
        </row>
        <row r="16">
          <cell r="A16" t="str">
            <v>1.16. Торакальная хирургия (стац)</v>
          </cell>
        </row>
        <row r="17">
          <cell r="A17" t="str">
            <v>1.17. Кардиохирургия (стац)</v>
          </cell>
        </row>
        <row r="18">
          <cell r="A18" t="str">
            <v>1.18. Сосудистая хирургия (стац)</v>
          </cell>
        </row>
        <row r="19">
          <cell r="A19" t="str">
            <v>1.20.1. Инфекционные болезни для детей  (стац)</v>
          </cell>
        </row>
        <row r="20">
          <cell r="A20" t="str">
            <v>1.21.1. Стоматология для детей (стац)</v>
          </cell>
        </row>
        <row r="21">
          <cell r="A21" t="str">
            <v>1.22. Онкология (стац)</v>
          </cell>
        </row>
        <row r="22">
          <cell r="A22" t="str">
            <v>1.23. Акушерство и гинекология (стац)</v>
          </cell>
        </row>
        <row r="23">
          <cell r="A23" t="str">
            <v>1.23.2. Гинекология (стац)</v>
          </cell>
        </row>
        <row r="24">
          <cell r="A24" t="str">
            <v>1.24. Оториноларингология (стац)</v>
          </cell>
        </row>
        <row r="25">
          <cell r="A25" t="str">
            <v>1.24.1. Оториноларингология для детей (стац)</v>
          </cell>
        </row>
        <row r="26">
          <cell r="A26" t="str">
            <v>1.25. Офтальмология (стац)</v>
          </cell>
        </row>
        <row r="27">
          <cell r="A27" t="str">
            <v>1.25.1. Офтальмология для детей (стац)</v>
          </cell>
        </row>
        <row r="28">
          <cell r="A28" t="str">
            <v>1.26. Неврология (стац)</v>
          </cell>
        </row>
        <row r="29">
          <cell r="A29" t="str">
            <v>1.26.2. Неврология для новорожденных (стац)</v>
          </cell>
        </row>
        <row r="30">
          <cell r="A30" t="str">
            <v>1.27.1. Психиатрия для детей (стац)</v>
          </cell>
        </row>
        <row r="31">
          <cell r="A31" t="str">
            <v>1.29. Фтизиатрия (стац)</v>
          </cell>
        </row>
        <row r="32">
          <cell r="A32" t="str">
            <v>1.29.1. Фтизиатрия для детей (стац)</v>
          </cell>
        </row>
        <row r="33">
          <cell r="A33" t="str">
            <v>1.31. Прочие специальности врачей (стац)</v>
          </cell>
        </row>
        <row r="34">
          <cell r="A34" t="str">
            <v>1.31.1. Прочие для детей (стац)</v>
          </cell>
        </row>
        <row r="35">
          <cell r="A35" t="str">
            <v>1.31.2. Прочие для новорожденных (стац)</v>
          </cell>
        </row>
        <row r="36">
          <cell r="A36" t="str">
            <v>2.01. Терапия (амб)</v>
          </cell>
        </row>
        <row r="37">
          <cell r="A37" t="str">
            <v>2.01.2. Врачи общей практики (амб)</v>
          </cell>
        </row>
        <row r="38">
          <cell r="A38" t="str">
            <v>2.02. Педиатрия (амб)</v>
          </cell>
        </row>
        <row r="39">
          <cell r="A39" t="str">
            <v>2.05.1. Гастроэнтерология для детей (амб)</v>
          </cell>
        </row>
        <row r="40">
          <cell r="A40" t="str">
            <v>2.11. Травматология – ортопедия (амб)</v>
          </cell>
        </row>
        <row r="41">
          <cell r="A41" t="str">
            <v>2.12. Урология (амб)</v>
          </cell>
        </row>
        <row r="42">
          <cell r="A42" t="str">
            <v>2.12.1. Урология для детей (амб)</v>
          </cell>
        </row>
        <row r="43">
          <cell r="A43" t="str">
            <v>2.14. Хирургия (амб)</v>
          </cell>
        </row>
        <row r="44">
          <cell r="A44" t="str">
            <v>2.14.1. Хирургия для детей</v>
          </cell>
        </row>
        <row r="45">
          <cell r="A45" t="str">
            <v>2.18.2. Гинекология (амб)</v>
          </cell>
        </row>
        <row r="46">
          <cell r="A46" t="str">
            <v>2.20. Оториноларингология (амб)</v>
          </cell>
        </row>
        <row r="47">
          <cell r="A47" t="str">
            <v>2.20.1. Оториноларингология для детей (амб)</v>
          </cell>
        </row>
        <row r="48">
          <cell r="A48" t="str">
            <v>2.21. Офтальмология (амб)</v>
          </cell>
        </row>
        <row r="49">
          <cell r="A49" t="str">
            <v>2.21.1. Офтальмология для детей (амб)</v>
          </cell>
        </row>
        <row r="50">
          <cell r="A50" t="str">
            <v>2.22.1. Неврология для детей (амб)</v>
          </cell>
        </row>
        <row r="51">
          <cell r="A51" t="str">
            <v>2.23. Дерматовенерология (амб)</v>
          </cell>
        </row>
        <row r="52">
          <cell r="A52" t="str">
            <v>2.24. Инфекционные болезни (амб)</v>
          </cell>
        </row>
        <row r="53">
          <cell r="A53" t="str">
            <v>2.28. Прочие (амб)</v>
          </cell>
        </row>
        <row r="54">
          <cell r="A54" t="str">
            <v>2.28.1. Прочие для детей (амб)</v>
          </cell>
        </row>
        <row r="55">
          <cell r="A55" t="str">
            <v>Не заполняется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>
        <row r="100">
          <cell r="A100" t="str">
            <v>Нажмите для выбора наименования</v>
          </cell>
        </row>
        <row r="101">
          <cell r="A101" t="str">
            <v>СПб ГБУЗ "Городская Покровская больница"</v>
          </cell>
        </row>
        <row r="102">
          <cell r="A102" t="str">
            <v>СПб ГБУЗ "Городская больница №14"</v>
          </cell>
        </row>
        <row r="103">
          <cell r="A103" t="str">
            <v>СПб ГБУЗ "Городская больница №15"</v>
          </cell>
        </row>
        <row r="104">
          <cell r="A104" t="str">
            <v>СПб ГБУЗ "Городская Мариинская больница"</v>
          </cell>
        </row>
        <row r="105">
          <cell r="A105" t="str">
            <v>СПб ГБУЗ "Александровская больница"</v>
          </cell>
        </row>
        <row r="106">
          <cell r="A106" t="str">
            <v>СПб ГБУЗ "ГМПБ №2"</v>
          </cell>
        </row>
        <row r="107">
          <cell r="A107" t="str">
            <v>СПб ГБУЗ "Городская больница №20"</v>
          </cell>
        </row>
        <row r="108">
          <cell r="A108" t="str">
            <v>СПб ГБУЗ "Городская больница №23"</v>
          </cell>
        </row>
        <row r="109">
          <cell r="A109" t="str">
            <v>СПб ГБУЗ "Городская больница № 26"</v>
          </cell>
        </row>
        <row r="110">
          <cell r="A110" t="str">
            <v>СПб ГБУЗ "Городская больница № 28"</v>
          </cell>
        </row>
        <row r="111">
          <cell r="A111" t="str">
            <v>СПб ГБУЗ "Елизаветинская больница"</v>
          </cell>
        </row>
        <row r="112">
          <cell r="A112" t="str">
            <v>СПб ГБУЗ "Городская больница №32"</v>
          </cell>
        </row>
        <row r="113">
          <cell r="A113" t="str">
            <v>СПб ГБУЗ "Городская больница №33"</v>
          </cell>
        </row>
        <row r="114">
          <cell r="A114" t="str">
            <v>СПб ГБУЗ "Городская больница № 36"</v>
          </cell>
        </row>
        <row r="115">
          <cell r="A115" t="str">
            <v>СПб ГБУЗ "Николаевская больница"</v>
          </cell>
        </row>
        <row r="116">
          <cell r="A116" t="str">
            <v>СПб ГБУЗ "Городская больница № 38 им.Н.А.Семашко "</v>
          </cell>
        </row>
        <row r="117">
          <cell r="A117" t="str">
            <v>СПб ГБУЗ "Городская больница №40"</v>
          </cell>
        </row>
        <row r="118">
          <cell r="A118" t="str">
            <v>СПб ГБУЗ "Городская больница №8"</v>
          </cell>
        </row>
        <row r="119">
          <cell r="A119" t="str">
            <v>СПб ГБУЗ "Городская больница № 9"</v>
          </cell>
        </row>
        <row r="120">
          <cell r="A120" t="str">
            <v>СПб ГБУЗ "Больница Св. Георгия"</v>
          </cell>
        </row>
        <row r="121">
          <cell r="A121" t="str">
            <v>СПб ГБУЗ "Городская клиническая больница №31"</v>
          </cell>
        </row>
        <row r="122">
          <cell r="A122" t="str">
            <v>СПб ГБУЗ "Больница № 46"</v>
          </cell>
        </row>
        <row r="123">
          <cell r="A123" t="str">
            <v>СПб ГБУЗ "Больница Боткина"</v>
          </cell>
        </row>
        <row r="124">
          <cell r="A124" t="str">
            <v>СПб ГБУЗ "КРБ № 25"</v>
          </cell>
        </row>
        <row r="125">
          <cell r="A125" t="str">
            <v>СПб ГБУЗ КДП №1</v>
          </cell>
        </row>
        <row r="126">
          <cell r="A126" t="str">
            <v>СПб ГБУЗ "Городская поликлиника №100"</v>
          </cell>
        </row>
        <row r="127">
          <cell r="A127" t="str">
            <v>СПб ГБУЗ "Городская поликлиника №102"</v>
          </cell>
        </row>
        <row r="128">
          <cell r="A128" t="str">
            <v>СПб ГБУЗ "Городская поликлиника № 104"</v>
          </cell>
        </row>
        <row r="129">
          <cell r="A129" t="str">
            <v>СПб ГБУЗ "Городская поликлиника №106"</v>
          </cell>
        </row>
        <row r="130">
          <cell r="A130" t="str">
            <v>СПб ГБУЗ "Городская поликлиника №107"</v>
          </cell>
        </row>
        <row r="131">
          <cell r="A131" t="str">
            <v>СПб ГБУЗ "Городская поликлиника № 109"</v>
          </cell>
        </row>
        <row r="132">
          <cell r="A132" t="str">
            <v>СПб ГБУЗ "Городская поликлиника №111"</v>
          </cell>
        </row>
        <row r="133">
          <cell r="A133" t="str">
            <v>СПб ГБУЗ "Городская поликлиника №112"</v>
          </cell>
        </row>
        <row r="134">
          <cell r="A134" t="str">
            <v>СПб ГБУЗ "Городская поликлиника № 114"</v>
          </cell>
        </row>
        <row r="135">
          <cell r="A135" t="str">
            <v>СПб ГБУЗ "Городская поликлиника №117"</v>
          </cell>
        </row>
        <row r="136">
          <cell r="A136" t="str">
            <v>СПб ГБУЗ "ГП №120"</v>
          </cell>
        </row>
        <row r="137">
          <cell r="A137" t="str">
            <v>СПб ГБУЗ "Городская поликлиника №14"</v>
          </cell>
        </row>
        <row r="138">
          <cell r="A138" t="str">
            <v>ГБУЗ ГП №17</v>
          </cell>
        </row>
        <row r="139">
          <cell r="A139" t="str">
            <v>СПб ГБУЗ "Городская поликлиника №19"</v>
          </cell>
        </row>
        <row r="140">
          <cell r="A140" t="str">
            <v>СПб ГБУЗ "Городская поликлиника №21"</v>
          </cell>
        </row>
        <row r="141">
          <cell r="A141" t="str">
            <v>СПб ГБУЗ "ГП №22"</v>
          </cell>
        </row>
        <row r="142">
          <cell r="A142" t="str">
            <v>СПб ГБУЗ "Городская поликлиника №23"</v>
          </cell>
        </row>
        <row r="143">
          <cell r="A143" t="str">
            <v>СПб ГБУЗ ГП-24</v>
          </cell>
        </row>
        <row r="144">
          <cell r="A144" t="str">
            <v>СПб ГБУЗ "Городская поликлиника №25 Невского района"</v>
          </cell>
        </row>
        <row r="145">
          <cell r="A145" t="str">
            <v>СПб ГБУЗ "ГП №27"</v>
          </cell>
        </row>
        <row r="146">
          <cell r="A146" t="str">
            <v>СПб ГБУЗ "Поликлиника №28"</v>
          </cell>
        </row>
        <row r="147">
          <cell r="A147" t="str">
            <v>СПб ГБУЗ "Городская поликлиника №3"</v>
          </cell>
        </row>
        <row r="148">
          <cell r="A148" t="str">
            <v>СПб ГБУЗ "Городская поликлиника №30"</v>
          </cell>
        </row>
        <row r="149">
          <cell r="A149" t="str">
            <v>СПб ГБУЗ "Городская поликлиника №32"</v>
          </cell>
        </row>
        <row r="150">
          <cell r="A150" t="str">
            <v>СПб ГБУЗ "Городская поликлиника №34"</v>
          </cell>
        </row>
        <row r="151">
          <cell r="A151" t="str">
            <v>СПб ГБУЗ "Поликлиника №37"</v>
          </cell>
        </row>
        <row r="152">
          <cell r="A152" t="str">
            <v>СПб ГБУЗ "Городская поликлиника №38"</v>
          </cell>
        </row>
        <row r="153">
          <cell r="A153" t="str">
            <v>СПб ГБУЗ "Городская поликлиника  №39"</v>
          </cell>
        </row>
        <row r="154">
          <cell r="A154" t="str">
            <v>СПб ГБУЗ "Городская поликлиника №4"</v>
          </cell>
        </row>
        <row r="155">
          <cell r="A155" t="str">
            <v>СПб ГУЗ "Городская поликлиника №40" (для творческих работников)</v>
          </cell>
        </row>
        <row r="156">
          <cell r="A156" t="str">
            <v>СПб ГБУЗ "Городская поликлиника №43"</v>
          </cell>
        </row>
        <row r="157">
          <cell r="A157" t="str">
            <v>Городская поликлиника № 44</v>
          </cell>
        </row>
        <row r="158">
          <cell r="A158" t="str">
            <v>СПб ГБУЗ "Городская поликлиника №46"</v>
          </cell>
        </row>
        <row r="159">
          <cell r="A159" t="str">
            <v>СПб ГБУЗ "Поликлиника №48"</v>
          </cell>
        </row>
        <row r="160">
          <cell r="A160" t="str">
            <v>СПб ГБУЗ "Городская поликлиника №49"</v>
          </cell>
        </row>
        <row r="161">
          <cell r="A161" t="str">
            <v>СПб ГБУЗ "Городская поликлиника №51"</v>
          </cell>
        </row>
        <row r="162">
          <cell r="A162" t="str">
            <v>СПб ГБУЗ "Городская поликлиника № 52"</v>
          </cell>
        </row>
        <row r="163">
          <cell r="A163" t="str">
            <v>СПб ГБУЗ "Городская поликлиника №54"</v>
          </cell>
        </row>
        <row r="164">
          <cell r="A164" t="str">
            <v>СПб ГБУЗ "ГП № 56"</v>
          </cell>
        </row>
        <row r="165">
          <cell r="A165" t="str">
            <v>СПб ГБУЗ "Городская поликлиника №6"</v>
          </cell>
        </row>
        <row r="166">
          <cell r="A166" t="str">
            <v>СПб ГБУЗ "Городская поликлиника №60 Пушкинского района"</v>
          </cell>
        </row>
        <row r="167">
          <cell r="A167" t="str">
            <v>СПб ГБУЗ "Городская поликлиника №64"</v>
          </cell>
        </row>
        <row r="168">
          <cell r="A168" t="str">
            <v>СПб ГБУЗ "ГП №71"</v>
          </cell>
        </row>
        <row r="169">
          <cell r="A169" t="str">
            <v>СПб ГБУЗ "Городская поликлиника №72"</v>
          </cell>
        </row>
        <row r="170">
          <cell r="A170" t="str">
            <v>СПб ГБУЗ "Городская поликлиника №74"</v>
          </cell>
        </row>
        <row r="171">
          <cell r="A171" t="str">
            <v>СПб ГБУЗ "ГП -75"</v>
          </cell>
        </row>
        <row r="172">
          <cell r="A172" t="str">
            <v>СПб ГБУЗ "Городская поликлиника №76"</v>
          </cell>
        </row>
        <row r="173">
          <cell r="A173" t="str">
            <v>СПб ГБУЗ "Городская поликлиника №77 Невского района"</v>
          </cell>
        </row>
        <row r="174">
          <cell r="A174" t="str">
            <v>СПб ГБУЗ "Городская поликлиника №78"</v>
          </cell>
        </row>
        <row r="175">
          <cell r="A175" t="str">
            <v>СПб ГБУЗ "Городская поликлиника № 8"</v>
          </cell>
        </row>
        <row r="176">
          <cell r="A176" t="str">
            <v>СПб ГБУЗ "Поликлиника городская №82"</v>
          </cell>
        </row>
        <row r="177">
          <cell r="A177" t="str">
            <v>СПб ГБУЗ "Городская поликлиника № 86"</v>
          </cell>
        </row>
        <row r="178">
          <cell r="A178" t="str">
            <v>СПб ГБУЗ "Городская поликлиника №87"</v>
          </cell>
        </row>
        <row r="179">
          <cell r="A179" t="str">
            <v>СПб ГБУЗ "Поликлиника № 88"</v>
          </cell>
        </row>
        <row r="180">
          <cell r="A180" t="str">
            <v>СПб ГБУЗ "Городская поликлиника №91"</v>
          </cell>
        </row>
        <row r="181">
          <cell r="A181" t="str">
            <v>СПб ГБУЗ "Городская поликлиника №93"</v>
          </cell>
        </row>
        <row r="182">
          <cell r="A182" t="str">
            <v>СПб ГБУЗ "Городская поликлиника №94"</v>
          </cell>
        </row>
        <row r="183">
          <cell r="A183" t="str">
            <v>СПб ГБУЗ ГП № 95</v>
          </cell>
        </row>
        <row r="184">
          <cell r="A184" t="str">
            <v>СПб ГБУЗ "Городская поликлиника №96"</v>
          </cell>
        </row>
        <row r="185">
          <cell r="A185" t="str">
            <v>СПб ГБУЗ "Городская поликлиника №97"</v>
          </cell>
        </row>
        <row r="186">
          <cell r="A186" t="str">
            <v>СПб ГБУЗ "Поликлиника №98"</v>
          </cell>
        </row>
        <row r="187">
          <cell r="A187" t="str">
            <v>СПб ГБУЗ "Городская поликлиника №99"</v>
          </cell>
        </row>
        <row r="188">
          <cell r="A188" t="str">
            <v>СПб ГБУЗ ГССМП</v>
          </cell>
        </row>
        <row r="189">
          <cell r="A189" t="str">
            <v>ОАО "Городская стоматологическая поликлиника №1"</v>
          </cell>
        </row>
        <row r="190">
          <cell r="A190" t="str">
            <v>СПб ГБУЗ "Стоматологическая поликлиника №10"</v>
          </cell>
        </row>
        <row r="191">
          <cell r="A191" t="str">
            <v>СПб ГБУЗ "Стоматологическая поликлиника №11"</v>
          </cell>
        </row>
        <row r="192">
          <cell r="A192" t="str">
            <v>СПб ГБУ "Стоматологическая поликлиника №12"</v>
          </cell>
        </row>
        <row r="193">
          <cell r="A193" t="str">
            <v>СПб ГБУЗ "Стоматологическая поликлиника №13"</v>
          </cell>
        </row>
        <row r="194">
          <cell r="A194" t="str">
            <v>СПб ГБУЗ "Стоматологическая поликлиника № 14 Адмиралтейского района"</v>
          </cell>
        </row>
        <row r="195">
          <cell r="A195" t="str">
            <v>СПб ГБУЗ "СП №15"</v>
          </cell>
        </row>
        <row r="196">
          <cell r="A196" t="str">
            <v>СПб ГБУЗ "Поликлиника стоматологическая №16"</v>
          </cell>
        </row>
        <row r="197">
          <cell r="A197" t="str">
            <v>СПб ГБУЗ "Стоматологическая поликлиника №17"</v>
          </cell>
        </row>
        <row r="198">
          <cell r="A198" t="str">
            <v>СПб ГБУЗ "СП №18"</v>
          </cell>
        </row>
        <row r="199">
          <cell r="A199" t="str">
            <v>СПб ГБУЗ СП №19 Пушкинского района</v>
          </cell>
        </row>
        <row r="200">
          <cell r="A200" t="str">
            <v>СПб ГБУЗ "ГСП №2"</v>
          </cell>
        </row>
        <row r="201">
          <cell r="A201" t="str">
            <v>"Стоматологическая поликлиника №20"</v>
          </cell>
        </row>
        <row r="202">
          <cell r="A202" t="str">
            <v>СПб ГАУЗ "Поликлиника городская стоматологическая №22"</v>
          </cell>
        </row>
        <row r="203">
          <cell r="A203" t="str">
            <v>СПб ГБУЗ "Городская стоматологическая поликлиника №23"</v>
          </cell>
        </row>
        <row r="204">
          <cell r="A204" t="str">
            <v>СПб ГБУЗ "Стоматологическая поликлиника №28"</v>
          </cell>
        </row>
        <row r="205">
          <cell r="A205" t="str">
            <v>СПб ГБУЗ "СП №29"</v>
          </cell>
        </row>
        <row r="206">
          <cell r="A206" t="str">
            <v>СПб ГБУЗ "ГСП №3"</v>
          </cell>
        </row>
        <row r="207">
          <cell r="A207" t="str">
            <v>СПб ГБУЗ "Стоматологическая поликлиника №30"</v>
          </cell>
        </row>
        <row r="208">
          <cell r="A208" t="str">
            <v>СПб ГБУЗ "Стоматологическая поликлиника №31"</v>
          </cell>
        </row>
        <row r="209">
          <cell r="A209" t="str">
            <v>СПб ГБУЗ СП № 32</v>
          </cell>
        </row>
        <row r="210">
          <cell r="A210" t="str">
            <v>СПб ГБУЗ "ГСП № 33"</v>
          </cell>
        </row>
        <row r="211">
          <cell r="A211" t="str">
            <v>СПб ГБУЗ "Стоматологическая поликлиника №4"</v>
          </cell>
        </row>
        <row r="212">
          <cell r="A212" t="str">
            <v>СПБ ГБУЗ "Стоматологическая поликлиника №6"</v>
          </cell>
        </row>
        <row r="213">
          <cell r="A213" t="str">
            <v>СПб ГБУЗ "СП №8"</v>
          </cell>
        </row>
        <row r="214">
          <cell r="A214" t="str">
            <v>СПб ГБУЗ "Стоматологическая поликлиника  №9"</v>
          </cell>
        </row>
        <row r="215">
          <cell r="A215" t="str">
            <v>СПб ГБУЗ "ДЦ №7"</v>
          </cell>
        </row>
        <row r="216">
          <cell r="A216" t="str">
            <v>СПб ГБУЗ "КДЦ №85"</v>
          </cell>
        </row>
        <row r="217">
          <cell r="A217" t="str">
            <v>СПб ГБУЗ ГКОД</v>
          </cell>
        </row>
        <row r="218">
          <cell r="A218" t="str">
            <v>СПб ГБУЗ "ГорКВД"</v>
          </cell>
        </row>
        <row r="219">
          <cell r="A219" t="str">
            <v>СПб ГБУЗ "ГКДЦ №1"</v>
          </cell>
        </row>
        <row r="220">
          <cell r="A220" t="str">
            <v>СПб ГБУЗ КДЦД</v>
          </cell>
        </row>
        <row r="221">
          <cell r="A221" t="str">
            <v>СПб ГБУЗ "ГВВ"</v>
          </cell>
        </row>
        <row r="222">
          <cell r="A222" t="str">
            <v>СПб ГБУЗ "ДГБ №2 святой Марии Магдалины"</v>
          </cell>
        </row>
        <row r="223">
          <cell r="A223" t="str">
            <v>СПб ГБУЗ "ДГБ №1"</v>
          </cell>
        </row>
        <row r="224">
          <cell r="A224" t="str">
            <v>СПб ГБУЗ "ДГБ № 17 Св.Николая Чудотворца"</v>
          </cell>
        </row>
        <row r="225">
          <cell r="A225" t="str">
            <v>СПб ГБУЗ "ДГБ №19 им.К.А.Раухфуса"</v>
          </cell>
        </row>
        <row r="226">
          <cell r="A226" t="str">
            <v>СПб ГБУЗ "ДГБ № 22"</v>
          </cell>
        </row>
        <row r="227">
          <cell r="A227" t="str">
            <v>СПб ГБУЗ "ДГБ Св. Ольги"</v>
          </cell>
        </row>
        <row r="228">
          <cell r="A228" t="str">
            <v>СПб ГБУЗ "ДГКБ №5 им. Н.Ф.Филатова"</v>
          </cell>
        </row>
        <row r="229">
          <cell r="A229" t="str">
            <v>СПб ГБУЗ "ДИБ №3"</v>
          </cell>
        </row>
        <row r="230">
          <cell r="A230" t="str">
            <v>СПб ГБУЗ "Детская городская поликлиника №11"</v>
          </cell>
        </row>
        <row r="231">
          <cell r="A231" t="str">
            <v>СПб ГБУЗ "Детская городская поликлиника №17"</v>
          </cell>
        </row>
        <row r="232">
          <cell r="A232" t="str">
            <v>СПб ГБУЗ "Детская городская поликлиника №19"</v>
          </cell>
        </row>
        <row r="233">
          <cell r="A233" t="str">
            <v>СПб ГБУЗ "Детская городская поликлиника №29"</v>
          </cell>
        </row>
        <row r="234">
          <cell r="A234" t="str">
            <v>СПб ГБУЗ ДП №30</v>
          </cell>
        </row>
        <row r="235">
          <cell r="A235" t="str">
            <v>СПб ГБУЗ "Детская городская поликлиника №35"</v>
          </cell>
        </row>
        <row r="236">
          <cell r="A236" t="str">
            <v>СПб ГБУЗ "ДГП №44"</v>
          </cell>
        </row>
        <row r="237">
          <cell r="A237" t="str">
            <v>СПб ГБУЗ "Детская городская поликлиника №45 Невского района"</v>
          </cell>
        </row>
        <row r="238">
          <cell r="A238" t="str">
            <v>СПб ГБУЗ ДГП №49</v>
          </cell>
        </row>
        <row r="239">
          <cell r="A239" t="str">
            <v>СПб ГБУЗ "ДГП №51"</v>
          </cell>
        </row>
        <row r="240">
          <cell r="A240" t="str">
            <v>СПб ГБУЗ "Детская городская поликлиника №62"</v>
          </cell>
        </row>
        <row r="241">
          <cell r="A241" t="str">
            <v>СПб ГБУЗ "ДГП №63"</v>
          </cell>
        </row>
        <row r="242">
          <cell r="A242" t="str">
            <v>СПб ГБУЗ "Детская городская поликлиника № 67"</v>
          </cell>
        </row>
        <row r="243">
          <cell r="A243" t="str">
            <v>СПб ГБУЗ ДГП № 68</v>
          </cell>
        </row>
        <row r="244">
          <cell r="A244" t="str">
            <v>СПб ГБУЗ "Детская городская поликлиника № 7"</v>
          </cell>
        </row>
        <row r="245">
          <cell r="A245" t="str">
            <v>СПб ГБУЗ "ДГП №71"</v>
          </cell>
        </row>
        <row r="246">
          <cell r="A246" t="str">
            <v>СПб ГБУЗ "Городская поликлиника №122"</v>
          </cell>
        </row>
        <row r="247">
          <cell r="A247" t="str">
            <v>СПб ГБУЗ "ДГП №73"</v>
          </cell>
        </row>
        <row r="248">
          <cell r="A248" t="str">
            <v>СПбГБУЗ "Городская поликлиника №118"</v>
          </cell>
        </row>
        <row r="249">
          <cell r="A249" t="str">
            <v>СПб ГБУЗ "Детская городская поликлиника №8"</v>
          </cell>
        </row>
        <row r="250">
          <cell r="A250" t="str">
            <v>СПб ГБУЗ "ДГСП № 1"</v>
          </cell>
        </row>
        <row r="251">
          <cell r="A251" t="str">
            <v>СПб ГБУЗ "Детская стоматологическая поликлиника №3"</v>
          </cell>
        </row>
        <row r="252">
          <cell r="A252" t="str">
            <v>СПб ГБУЗ ДСП№4</v>
          </cell>
        </row>
        <row r="253">
          <cell r="A253" t="str">
            <v>СПб ГБУЗ "ГДСП №6"</v>
          </cell>
        </row>
        <row r="254">
          <cell r="A254" t="str">
            <v>СПб ГБУЗ "Женская консультация №18"</v>
          </cell>
        </row>
        <row r="255">
          <cell r="A255" t="str">
            <v>СПб ГБУЗ "Женская консультация №22"</v>
          </cell>
        </row>
        <row r="256">
          <cell r="A256" t="str">
            <v>СПб ГБУЗ "Женская консультация № 33"</v>
          </cell>
        </row>
        <row r="257">
          <cell r="A257" t="str">
            <v>СПб ГБУЗ "Женская консультация №40"</v>
          </cell>
        </row>
        <row r="258">
          <cell r="A258" t="str">
            <v>СПб ГБУЗ "Женская консультация №44" Пушкинского района</v>
          </cell>
        </row>
        <row r="259">
          <cell r="A259" t="str">
            <v>СПб ГБУЗ "Женская консультация №5"</v>
          </cell>
        </row>
        <row r="260">
          <cell r="A260" t="str">
            <v>СПб ГБУЗ "КВД №1"</v>
          </cell>
        </row>
        <row r="261">
          <cell r="A261" t="str">
            <v>СПб ГБУЗ "КВД №10-Клиника дерматологии и венерологии"</v>
          </cell>
        </row>
        <row r="262">
          <cell r="A262" t="str">
            <v>СПб ГБУЗ КВД № 11</v>
          </cell>
        </row>
        <row r="263">
          <cell r="A263" t="str">
            <v>СПб ГУБЗ КВД № 2</v>
          </cell>
        </row>
        <row r="264">
          <cell r="A264" t="str">
            <v>СПб ГБУЗ КВД №3</v>
          </cell>
        </row>
        <row r="265">
          <cell r="A265" t="str">
            <v>СПб ГБУЗ КВД №4</v>
          </cell>
        </row>
        <row r="266">
          <cell r="A266" t="str">
            <v>СПб ГБУЗ "КВД №5"</v>
          </cell>
        </row>
        <row r="267">
          <cell r="A267" t="str">
            <v>СПб ГБУЗ "КВД №6"</v>
          </cell>
        </row>
        <row r="268">
          <cell r="A268" t="str">
            <v>СПб ГБУЗ КВД № 7</v>
          </cell>
        </row>
        <row r="269">
          <cell r="A269" t="str">
            <v>СПб ГБУЗ "КВД №8"</v>
          </cell>
        </row>
        <row r="270">
          <cell r="A270" t="str">
            <v>СПб ГБУЗ "Кожно-венерологический диспансер № 9"</v>
          </cell>
        </row>
        <row r="271">
          <cell r="A271" t="str">
            <v>СПб ГБУЗ "КВД Невского района"</v>
          </cell>
        </row>
        <row r="272">
          <cell r="A272" t="str">
            <v>СПб ГБУЗ "Клиническая больница Святителя Луки"</v>
          </cell>
        </row>
        <row r="273">
          <cell r="A273" t="str">
            <v>ГБУ "СПб НИИ СП им. И.И. Джанелидзе"</v>
          </cell>
        </row>
        <row r="274">
          <cell r="A274" t="str">
            <v>СПб ГБУЗ "Онкодиспансер Московского района"</v>
          </cell>
        </row>
        <row r="275">
          <cell r="A275" t="str">
            <v>СПб ГБУЗ "Родильный дом №1(специализированный)"</v>
          </cell>
        </row>
        <row r="276">
          <cell r="A276" t="str">
            <v>СПб ГБУЗ "Родильный дом №10"</v>
          </cell>
        </row>
        <row r="277">
          <cell r="A277" t="str">
            <v>СПб ГБУЗ "Родильный дом № 13"</v>
          </cell>
        </row>
        <row r="278">
          <cell r="A278" t="str">
            <v>СПб ГБУЗ "Родильный дом №16"</v>
          </cell>
        </row>
        <row r="279">
          <cell r="A279" t="str">
            <v>СПб ГБУЗ "Родильный дом №17"</v>
          </cell>
        </row>
        <row r="280">
          <cell r="A280" t="str">
            <v>СПб ГБУЗ "Родильный дом № 18"</v>
          </cell>
        </row>
        <row r="281">
          <cell r="A281" t="str">
            <v>СПб ГБУЗ "Родильный дом № 6 им. проф. В.Ф. Снегирева"</v>
          </cell>
        </row>
        <row r="282">
          <cell r="A282" t="str">
            <v>СПб ГБУЗ "Родильный дом №9"</v>
          </cell>
        </row>
        <row r="283">
          <cell r="A283" t="str">
            <v>СПб ГБУЗ "ССМП"</v>
          </cell>
        </row>
        <row r="284">
          <cell r="A284" t="str">
            <v>СПб ГБУЗ "ССМП Петродворцового района Санкт-Петербурга"</v>
          </cell>
        </row>
        <row r="285">
          <cell r="A285" t="str">
            <v>СПб ГБУЗ "ССМП №4"</v>
          </cell>
        </row>
        <row r="286">
          <cell r="A286" t="str">
            <v>СПб ГБУЗ "ДЦВМиР № 3"</v>
          </cell>
        </row>
        <row r="287">
          <cell r="A287" t="str">
            <v>СПб ГБУЗ ЦПСиР</v>
          </cell>
        </row>
        <row r="288">
          <cell r="A288" t="str">
            <v>СПб ГБУЗ "Центр СПИД и инфекционных заболеваний"</v>
          </cell>
        </row>
        <row r="289">
          <cell r="A289" t="str">
            <v>ГБУЗ "Спб КНпЦСВМП(о)"</v>
          </cell>
        </row>
        <row r="290">
          <cell r="A290" t="str">
            <v>СПб ГУП "Пассажиравтотранс" (МСЧ-70)</v>
          </cell>
        </row>
        <row r="291">
          <cell r="A291" t="str">
            <v>ФГБУЗ КБ №122 им. Л.Г. Соколова ФМБА России</v>
          </cell>
        </row>
        <row r="292">
          <cell r="A292" t="str">
            <v>Военно-медицинская академия имени С.М.Кирова</v>
          </cell>
        </row>
        <row r="293">
          <cell r="A293" t="str">
            <v>ГБОУ ВПО СЗГМУ им. И.И. Мечникова Минздрава России</v>
          </cell>
        </row>
        <row r="294">
          <cell r="A294" t="str">
            <v>ГБОУ ВПО СПбГМУ им. И.П. Павлова Минздрава России</v>
          </cell>
        </row>
        <row r="295">
          <cell r="A295" t="str">
            <v>ФГБУ "РНИИТО им. Р.Р. Вредена" Минздрава России</v>
          </cell>
        </row>
        <row r="296">
          <cell r="A296" t="str">
            <v>ФГБУ "ФЦСКЭ им. В.А. Алмазова" Минздрава России</v>
          </cell>
        </row>
        <row r="297">
          <cell r="A297" t="str">
            <v>ФГБУ "НИИЭМ" СЗО РАМН</v>
          </cell>
        </row>
        <row r="298">
          <cell r="A298" t="str">
            <v>СПб филиал ФГБУ "МНТК "Микрохирургия глаза" им. акад. С.Н. Федорова" Минздрава России</v>
          </cell>
        </row>
        <row r="299">
          <cell r="A299" t="str">
            <v>Санкт-Петербургский государственный университет, Санкт-Петербургский университет, СПбГУ</v>
          </cell>
        </row>
        <row r="300">
          <cell r="A300" t="str">
            <v>НУЗ "Дорожная клиническая больница ОАО "РЖД"</v>
          </cell>
        </row>
        <row r="301">
          <cell r="A301" t="str">
            <v>ЛПУ "Родильный дом №2"</v>
          </cell>
        </row>
        <row r="302">
          <cell r="A302" t="str">
            <v>ФГБУ "НИДОИ им. Г.И. Турнера" Минздрава России</v>
          </cell>
        </row>
        <row r="303">
          <cell r="A303" t="str">
            <v>ГБОУ ВПО СПб ГПМУ Минздрава России</v>
          </cell>
        </row>
        <row r="304">
          <cell r="A304" t="str">
            <v>ФГБУ НИИДИ ФМБА России</v>
          </cell>
        </row>
        <row r="305">
          <cell r="A305" t="str">
            <v>ФГБМУ "Медицинский центр при Спецстрое России"</v>
          </cell>
        </row>
        <row r="306">
          <cell r="A306" t="str">
            <v>ФКУЗ "МСЧ МВД России по г. Санкт-Петербургу и Ленинградской области"</v>
          </cell>
        </row>
        <row r="307">
          <cell r="A307" t="str">
            <v>ФГКУ "442 ВКГ" Минобороны России</v>
          </cell>
        </row>
        <row r="308">
          <cell r="A308" t="str">
            <v>ООО "АВА-ПЕТЕР"</v>
          </cell>
        </row>
        <row r="309">
          <cell r="A309" t="str">
            <v>ФГБУ СПб НЦЭПР им. Г.А. Альбрехта Минтруда России</v>
          </cell>
        </row>
        <row r="310">
          <cell r="A310" t="str">
            <v>ФГБУ "РНХИ им.проф. А.Л. Поленова" Минздрава России</v>
          </cell>
        </row>
        <row r="311">
          <cell r="A311" t="str">
            <v>ФГБУ "СПб НИИ ЛОР" Минздрава России</v>
          </cell>
        </row>
        <row r="312">
          <cell r="A312" t="str">
            <v>ФГБУ "НИИ онкологии им.Н.Н. Петрова" Минздрава России</v>
          </cell>
        </row>
        <row r="313">
          <cell r="A313" t="str">
            <v>СПб больница РАН</v>
          </cell>
        </row>
        <row r="314">
          <cell r="A314" t="str">
            <v>ФГБУ "НИИАГ им. Д.О.Отта" СЗО РАМН</v>
          </cell>
        </row>
        <row r="315">
          <cell r="A315" t="str">
            <v>ФГБУЗ МСЧ № 144 ФМБА России</v>
          </cell>
        </row>
        <row r="316">
          <cell r="A316" t="str">
            <v>ФГБУ "СПб НИПНИ им. В.М. Бехтерева" Минздрава России</v>
          </cell>
        </row>
        <row r="317">
          <cell r="A317" t="str">
            <v>ИМЧ РАН</v>
          </cell>
        </row>
        <row r="318">
          <cell r="A318" t="str">
            <v>ФГБУ ВЦЭРМ им. А.М. Никифорова МЧС России</v>
          </cell>
        </row>
        <row r="319">
          <cell r="A319" t="str">
            <v>ООО «Медицинский центр»</v>
          </cell>
        </row>
        <row r="320">
          <cell r="A320" t="str">
            <v>ООО "Мед-Плюс"</v>
          </cell>
        </row>
        <row r="321">
          <cell r="A321" t="str">
            <v>ООО "АБА"</v>
          </cell>
        </row>
        <row r="322">
          <cell r="A322" t="str">
            <v>ООО "АБА-клиника"</v>
          </cell>
        </row>
        <row r="323">
          <cell r="A323" t="str">
            <v>ОАО "Авиакомпания "Россия"</v>
          </cell>
        </row>
        <row r="324">
          <cell r="A324" t="str">
            <v>ООО "Альбатрос"</v>
          </cell>
        </row>
        <row r="325">
          <cell r="A325" t="str">
            <v>ООО "Альянс-КП"</v>
          </cell>
        </row>
        <row r="326">
          <cell r="A326" t="str">
            <v>ООО "Аметист"</v>
          </cell>
        </row>
        <row r="327">
          <cell r="A327" t="str">
            <v>ООО "БиоТехМед"</v>
          </cell>
        </row>
        <row r="328">
          <cell r="A328" t="str">
            <v>ООО "Вера +"</v>
          </cell>
        </row>
        <row r="329">
          <cell r="A329" t="str">
            <v>ГУП "Водоканал Санкт-Петербурга" (Медицинский центр)</v>
          </cell>
        </row>
        <row r="330">
          <cell r="A330" t="str">
            <v>ООО "Врач+"</v>
          </cell>
        </row>
        <row r="331">
          <cell r="A331" t="str">
            <v>ЗАО "ВЫБОР"</v>
          </cell>
        </row>
        <row r="332">
          <cell r="A332" t="str">
            <v>ООО "Дентал-СПА"</v>
          </cell>
        </row>
        <row r="333">
          <cell r="A333" t="str">
            <v>ООО "МФ "ДУНАЙ"</v>
          </cell>
        </row>
        <row r="334">
          <cell r="A334" t="str">
            <v>АНО здоровья "ЕленаКэнтон"</v>
          </cell>
        </row>
        <row r="335">
          <cell r="A335" t="str">
            <v>ООО "ЗЕЛОН"</v>
          </cell>
        </row>
        <row r="336">
          <cell r="A336" t="str">
            <v>ООО "ИЗЧ"</v>
          </cell>
        </row>
        <row r="337">
          <cell r="A337" t="str">
            <v>ООО "КАНТРИ-МЕД"</v>
          </cell>
        </row>
        <row r="338">
          <cell r="A338" t="str">
            <v>ЗАО "КардиоКлиника"</v>
          </cell>
        </row>
        <row r="339">
          <cell r="A339" t="str">
            <v>ООО "ЛИИС"</v>
          </cell>
        </row>
        <row r="340">
          <cell r="A340" t="str">
            <v>ООО "ЛС"</v>
          </cell>
        </row>
        <row r="341">
          <cell r="A341" t="str">
            <v>ООО "Максим"</v>
          </cell>
        </row>
        <row r="342">
          <cell r="A342" t="str">
            <v>ООО "Мастер-Дент"</v>
          </cell>
        </row>
        <row r="343">
          <cell r="A343" t="str">
            <v>ООО "Международная клиника MEDEM"</v>
          </cell>
        </row>
        <row r="344">
          <cell r="A344" t="str">
            <v>ООО "МЕДИКА"</v>
          </cell>
        </row>
        <row r="345">
          <cell r="A345" t="str">
            <v>АНО "ГМСЦ"</v>
          </cell>
        </row>
        <row r="346">
          <cell r="A346" t="str">
            <v>ООО "ГМСЦ"</v>
          </cell>
        </row>
        <row r="347">
          <cell r="A347" t="str">
            <v>ООО МИА "МЕДИФАРМ"</v>
          </cell>
        </row>
        <row r="348">
          <cell r="A348" t="str">
            <v>ООО "МедЛаб СПб"</v>
          </cell>
        </row>
        <row r="349">
          <cell r="A349" t="str">
            <v>ООО "Медицинский центр"</v>
          </cell>
        </row>
        <row r="350">
          <cell r="A350" t="str">
            <v>ООО "Медсервис"</v>
          </cell>
        </row>
        <row r="351">
          <cell r="A351" t="str">
            <v>ООО "Центр профилактической медицины "НикаМед"</v>
          </cell>
        </row>
        <row r="352">
          <cell r="A352" t="str">
            <v>ООО "НМЦ-Томография"</v>
          </cell>
        </row>
        <row r="353">
          <cell r="A353" t="str">
            <v>ООО "ОксиСмайл"</v>
          </cell>
        </row>
        <row r="354">
          <cell r="A354" t="str">
            <v>ООО "МО "Она"</v>
          </cell>
        </row>
        <row r="355">
          <cell r="A355" t="str">
            <v>ООО "Орлан-стома"</v>
          </cell>
        </row>
        <row r="356">
          <cell r="A356" t="str">
            <v>ООО "Косметология ОстМедКонсалт"</v>
          </cell>
        </row>
        <row r="357">
          <cell r="A357" t="str">
            <v>ООО «Панорама»</v>
          </cell>
        </row>
        <row r="358">
          <cell r="A358" t="str">
            <v>СПКК ФГБУ "НМХЦ им.Н.И. Пирогова" Минздрава России</v>
          </cell>
        </row>
        <row r="359">
          <cell r="A359" t="str">
            <v>Поликлиника № 1 РАН (г. Санкт-Петербург)</v>
          </cell>
        </row>
        <row r="360">
          <cell r="A360" t="str">
            <v>СПб ГАУЗ Городская поликлиника № 81</v>
          </cell>
        </row>
        <row r="361">
          <cell r="A361" t="str">
            <v>СПб ГАУЗ "Городская поликлиника №83"</v>
          </cell>
        </row>
        <row r="362">
          <cell r="A362" t="str">
            <v>ЗАО "Поликлинический комплекс"</v>
          </cell>
        </row>
        <row r="363">
          <cell r="A363" t="str">
            <v>ООО "ПРОФИДЕНТ"</v>
          </cell>
        </row>
        <row r="364">
          <cell r="A364" t="str">
            <v>ООО "РИАТ СПб"</v>
          </cell>
        </row>
        <row r="365">
          <cell r="A365" t="str">
            <v>ООО "Рубин"</v>
          </cell>
        </row>
        <row r="366">
          <cell r="A366" t="str">
            <v>АНО "МСЦ"</v>
          </cell>
        </row>
        <row r="367">
          <cell r="A367" t="str">
            <v>ЗАО "Ситилаб"</v>
          </cell>
        </row>
        <row r="368">
          <cell r="A368" t="str">
            <v>ООО "СолоДент"</v>
          </cell>
        </row>
        <row r="369">
          <cell r="A369" t="str">
            <v>ООО "СТЕЛС"</v>
          </cell>
        </row>
        <row r="370">
          <cell r="A370" t="str">
            <v>ООО "Стоматолог"</v>
          </cell>
        </row>
        <row r="371">
          <cell r="A371" t="str">
            <v>ООО "Стоматология"</v>
          </cell>
        </row>
        <row r="372">
          <cell r="A372" t="str">
            <v>ОАО "ПГС №21"</v>
          </cell>
        </row>
        <row r="373">
          <cell r="A373" t="str">
            <v>ОАО ГСП №24</v>
          </cell>
        </row>
        <row r="374">
          <cell r="A374" t="str">
            <v>ООО "Уни Дент"</v>
          </cell>
        </row>
        <row r="375">
          <cell r="A375" t="str">
            <v>ООО "Уни Дент медиа"</v>
          </cell>
        </row>
        <row r="376">
          <cell r="A376" t="str">
            <v>ООО "Уни Дент плюс"</v>
          </cell>
        </row>
        <row r="377">
          <cell r="A377" t="str">
            <v>ООО "НПФ "ХЕЛИКС"</v>
          </cell>
        </row>
        <row r="378">
          <cell r="A378" t="str">
            <v>ФБУН "СЗНЦ гигиены и общественного здоровья"</v>
          </cell>
        </row>
        <row r="379">
          <cell r="A379" t="str">
            <v>ООО "Центр Диализа Санкт-Петербург"</v>
          </cell>
        </row>
        <row r="380">
          <cell r="A380" t="str">
            <v>ЗАО "Северо-Западный центр доказательной медицины"</v>
          </cell>
        </row>
        <row r="381">
          <cell r="A381" t="str">
            <v>ООО "ЦИМ"</v>
          </cell>
        </row>
        <row r="382">
          <cell r="A382" t="str">
            <v>ОУ "ЛДЦ МИБС"</v>
          </cell>
        </row>
        <row r="383">
          <cell r="A383" t="str">
            <v>ФГБУ "РНЦРХТ" Минздрава России</v>
          </cell>
        </row>
        <row r="384">
          <cell r="A384" t="str">
            <v>ООО "Эвентус"</v>
          </cell>
        </row>
        <row r="385">
          <cell r="A385" t="str">
            <v>ООО "Солди-Мед"</v>
          </cell>
        </row>
        <row r="386">
          <cell r="A386" t="str">
            <v>ООО "Виктория"</v>
          </cell>
        </row>
        <row r="387">
          <cell r="A387" t="str">
            <v>ООО "ДУНКАН"</v>
          </cell>
        </row>
        <row r="388">
          <cell r="A388" t="str">
            <v>ООО "ЛПУ "АДЦ"</v>
          </cell>
        </row>
        <row r="389">
          <cell r="A389" t="str">
            <v>ООО "ВИТАЛИЯ"</v>
          </cell>
        </row>
        <row r="390">
          <cell r="A390" t="str">
            <v>ООО "С.К.С."</v>
          </cell>
        </row>
        <row r="391">
          <cell r="A391" t="str">
            <v>ООО "СПАРТа"</v>
          </cell>
        </row>
        <row r="392">
          <cell r="A392" t="str">
            <v>ООО "Клиника "Стрельна"</v>
          </cell>
        </row>
        <row r="393">
          <cell r="A393" t="str">
            <v>ООО "Современная медицина"</v>
          </cell>
        </row>
        <row r="394">
          <cell r="A394" t="str">
            <v>ООО "ИНВИТРО СПб"</v>
          </cell>
        </row>
        <row r="395">
          <cell r="A395" t="str">
            <v>ООО "Медико-социальный центр "Аллотино плюс"</v>
          </cell>
        </row>
        <row r="396">
          <cell r="A396" t="str">
            <v>ООО "Риат"</v>
          </cell>
        </row>
        <row r="397">
          <cell r="A397" t="str">
            <v>ООО "КОРИС (Санкт-Петербург)"</v>
          </cell>
        </row>
        <row r="398">
          <cell r="A398" t="str">
            <v>ООО"НМММЦ "ОРТО"</v>
          </cell>
        </row>
        <row r="399">
          <cell r="A399" t="str">
            <v>ООО "Перл +"</v>
          </cell>
        </row>
        <row r="400">
          <cell r="A400" t="str">
            <v>ФБУН НИИ эпидемиологии и микробиологии имени Пастера</v>
          </cell>
        </row>
        <row r="401">
          <cell r="A401" t="str">
            <v>ООО "Санаторий "Дюны"</v>
          </cell>
        </row>
        <row r="402">
          <cell r="A402" t="str">
            <v>ООО "МЕДДИНА"</v>
          </cell>
        </row>
        <row r="403">
          <cell r="A403" t="str">
            <v>ООО "Неовижн"</v>
          </cell>
        </row>
        <row r="404">
          <cell r="A404" t="str">
            <v>ООО "Гранд Оптик"</v>
          </cell>
        </row>
        <row r="405">
          <cell r="A405" t="str">
            <v>ООО "ЭМСИПИ-Медикейр"</v>
          </cell>
        </row>
        <row r="406">
          <cell r="A406" t="str">
            <v>ООО "МЦ Эко-безопасность"</v>
          </cell>
        </row>
        <row r="407">
          <cell r="A407" t="str">
            <v>ООО "НИЛ "Диагностика"</v>
          </cell>
        </row>
        <row r="408">
          <cell r="A408" t="str">
            <v>ООО "ЛабТест"</v>
          </cell>
        </row>
        <row r="409">
          <cell r="A409" t="str">
            <v>ООО "Питермедпрофи"</v>
          </cell>
        </row>
        <row r="410">
          <cell r="A410" t="str">
            <v>НП "Здоровье нации"</v>
          </cell>
        </row>
        <row r="411">
          <cell r="A411" t="str">
            <v>ООО "Стоматология на Пушкарской"</v>
          </cell>
        </row>
        <row r="412">
          <cell r="A412" t="str">
            <v>ООО "Гранти-мед"</v>
          </cell>
        </row>
        <row r="413">
          <cell r="A413" t="str">
            <v>ООО "Альянс Евразия Медицина"</v>
          </cell>
        </row>
        <row r="414">
          <cell r="A414" t="str">
            <v>ООО "Галлант-Студия"</v>
          </cell>
        </row>
        <row r="415">
          <cell r="A415" t="str">
            <v>ООО "Рембрандт"</v>
          </cell>
        </row>
        <row r="416">
          <cell r="A416" t="str">
            <v>ООО "ДЦ "Зрение"</v>
          </cell>
        </row>
        <row r="417">
          <cell r="A417" t="str">
            <v>ООО "Стоматологический центр "ДЖУЛИО"</v>
          </cell>
        </row>
        <row r="418">
          <cell r="A418" t="str">
            <v>ЗАО  МЦРМ</v>
          </cell>
        </row>
        <row r="419">
          <cell r="A419" t="str">
            <v>ООО "БИОС"</v>
          </cell>
        </row>
        <row r="420">
          <cell r="A420" t="str">
            <v>ООО "ММЦ "ВРЕМЯ"</v>
          </cell>
        </row>
        <row r="421">
          <cell r="A421" t="str">
            <v>ООО "Диагностический центр "Энерго"</v>
          </cell>
        </row>
        <row r="422">
          <cell r="A422" t="str">
            <v>ЧМУ "Евромедсервис"</v>
          </cell>
        </row>
        <row r="423">
          <cell r="A423" t="str">
            <v>ООО "Евромед Клиник"</v>
          </cell>
        </row>
        <row r="424">
          <cell r="A424" t="str">
            <v>ООО "ЦТНМ "ГЛОБУС"</v>
          </cell>
        </row>
        <row r="425">
          <cell r="A425" t="str">
            <v>ООО "Приоритет"</v>
          </cell>
        </row>
        <row r="426">
          <cell r="A426" t="str">
            <v>ООО "ГАРАНТ"</v>
          </cell>
        </row>
        <row r="427">
          <cell r="A427" t="str">
            <v>ООО "Б.Браун Авитум Руссланд Клиникс"</v>
          </cell>
        </row>
        <row r="428">
          <cell r="A428" t="str">
            <v>ООО "ЦИЭР"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апрос"/>
      <sheetName val="Лист2"/>
      <sheetName val="Лист1"/>
    </sheetNames>
    <sheetDataSet>
      <sheetData sheetId="0"/>
      <sheetData sheetId="1" refreshError="1"/>
      <sheetData sheetId="2">
        <row r="1">
          <cell r="A1" t="str">
            <v>полное наименование медицинской организации</v>
          </cell>
        </row>
        <row r="2">
          <cell r="A2" t="str">
            <v>СПб ГБУЗ "Городская больница №20"</v>
          </cell>
        </row>
        <row r="3">
          <cell r="A3" t="str">
            <v>СПб ГБУЗ "Городская больница №23"</v>
          </cell>
        </row>
        <row r="4">
          <cell r="A4" t="str">
            <v>СПб ГБУЗ "КРБ № 25"</v>
          </cell>
        </row>
        <row r="5">
          <cell r="A5" t="str">
            <v>СПб ГБУЗ "Городская больница №26"</v>
          </cell>
        </row>
        <row r="6">
          <cell r="A6" t="str">
            <v>СПб ГБУЗ "Городская больница № 28"</v>
          </cell>
        </row>
        <row r="7">
          <cell r="A7" t="str">
            <v>СПб ГБУЗ "Елизаветинская больница"</v>
          </cell>
        </row>
        <row r="8">
          <cell r="A8" t="str">
            <v>СПб ГБУЗ "Городская клиническая 
больница №31"</v>
          </cell>
        </row>
        <row r="9">
          <cell r="A9" t="str">
            <v>СПб ГБУЗ "Городская больница №32"</v>
          </cell>
        </row>
        <row r="10">
          <cell r="A10" t="str">
            <v>СПб ГБУЗ "Городская больница №33"</v>
          </cell>
        </row>
        <row r="11">
          <cell r="A11" t="str">
            <v>СПб ГБУЗ "Городская больница № 36"</v>
          </cell>
        </row>
        <row r="12">
          <cell r="A12" t="str">
            <v>СПб ГБУЗ "Николаевская больница"</v>
          </cell>
        </row>
        <row r="13">
          <cell r="A13" t="str">
            <v>СПб ГБУЗ "Городская больница № 38 им.Н.А.Семашко "</v>
          </cell>
        </row>
        <row r="14">
          <cell r="A14" t="str">
            <v>СПб ГБУЗ "Больница Св. Георгия"</v>
          </cell>
        </row>
        <row r="15">
          <cell r="A15" t="str">
            <v>СПб ГБУЗ "Городская больница №40"</v>
          </cell>
        </row>
        <row r="16">
          <cell r="A16" t="str">
            <v>СПб ГБУЗ "Больница № 46"</v>
          </cell>
        </row>
        <row r="17">
          <cell r="A17" t="str">
            <v>СПб ГБУЗ "ГВВ"</v>
          </cell>
        </row>
        <row r="18">
          <cell r="A18" t="str">
            <v>СПб ГБУЗ "Городская больница № 9"</v>
          </cell>
        </row>
        <row r="19">
          <cell r="A19" t="str">
            <v>СПб ГБУЗ "Детская городская поликлиника №17"</v>
          </cell>
        </row>
        <row r="20">
          <cell r="A20" t="str">
            <v>СПб ГБУЗ "Детская городская поликлиника №19"</v>
          </cell>
        </row>
        <row r="21">
          <cell r="A21" t="str">
            <v>СПб ГБУЗ "ДГП №44"</v>
          </cell>
        </row>
        <row r="22">
          <cell r="A22" t="str">
            <v>СПб ГБУЗ "Детская городская поликлиника №45 Невского района"</v>
          </cell>
        </row>
        <row r="23">
          <cell r="A23" t="str">
            <v>СПб ГБУЗ "ДГП №51"</v>
          </cell>
        </row>
        <row r="24">
          <cell r="A24" t="str">
            <v>СПб ГБУЗ "Детская городская поликлиника №62"</v>
          </cell>
        </row>
        <row r="25">
          <cell r="A25" t="str">
            <v>СПб ГБУЗ "ДГП №63"</v>
          </cell>
        </row>
        <row r="26">
          <cell r="A26" t="str">
            <v>СПб ГБУЗ "Детская городская поликлиника № 7"</v>
          </cell>
        </row>
        <row r="27">
          <cell r="A27" t="str">
            <v>СПб ГБУЗ "ДГП №73"</v>
          </cell>
        </row>
        <row r="28">
          <cell r="A28" t="str">
            <v>СПб ГБУЗ "Детская городская поликлиника №8"</v>
          </cell>
        </row>
        <row r="29">
          <cell r="A29" t="str">
            <v>СПб ГБУЗ "ДГБ №19 им.К.А.Раухфуса"</v>
          </cell>
        </row>
        <row r="30">
          <cell r="A30" t="str">
            <v>СПб ГБУЗ "ДГБ №2 святой Марии 
Магдалины"</v>
          </cell>
        </row>
        <row r="31">
          <cell r="A31" t="str">
            <v>СПб ГБУЗ "ДГБ № 22"</v>
          </cell>
        </row>
        <row r="32">
          <cell r="A32" t="str">
            <v>СПб ГБУЗ "ДГБ Св. Ольги"</v>
          </cell>
        </row>
        <row r="33">
          <cell r="A33" t="str">
            <v>СПб ГБУЗ "ДГКБ №5 им. Н.Ф.Филатова"</v>
          </cell>
        </row>
        <row r="34">
          <cell r="A34" t="str">
            <v>ГБУ "СПбНИИ СП им. И.И. Джанелидзе"</v>
          </cell>
        </row>
        <row r="35">
          <cell r="A35" t="str">
            <v>СПб ГБУЗ "Женская консультация №22"</v>
          </cell>
        </row>
        <row r="36">
          <cell r="A36" t="str">
            <v>СПб ГБУЗ "Женская консультация №44" 
Пушкинского района</v>
          </cell>
        </row>
        <row r="37">
          <cell r="A37" t="str">
            <v>Санкт-Петербургское государственное бюджетное учреждение здравоохранения  Клиническая больница Святителя Луки</v>
          </cell>
        </row>
        <row r="38">
          <cell r="A38" t="str">
            <v>СПб ГБУЗ "Городская Покровская 
больница"</v>
          </cell>
        </row>
        <row r="39">
          <cell r="A39" t="str">
            <v>СПб ГБУЗ "Городская больница №14"</v>
          </cell>
        </row>
        <row r="40">
          <cell r="A40" t="str">
            <v>СПб ГБУЗ "Городская больница №15"</v>
          </cell>
        </row>
        <row r="41">
          <cell r="A41" t="str">
            <v>СПб ГБУЗ "Городская Мариинская
 больница"</v>
          </cell>
        </row>
        <row r="42">
          <cell r="A42" t="str">
            <v>СПб ГБУЗ "Александровская больница"</v>
          </cell>
        </row>
        <row r="43">
          <cell r="A43" t="str">
            <v>СПб ГБУЗ "ГМПБ №2"</v>
          </cell>
        </row>
        <row r="44">
          <cell r="A44" t="str">
            <v>СПб ГБУЗ "Городская поликлиника №104"</v>
          </cell>
        </row>
        <row r="45">
          <cell r="A45" t="str">
            <v>СПб ГБУЗ "Городская поликлиника №21"</v>
          </cell>
        </row>
        <row r="46">
          <cell r="A46" t="str">
            <v>СПб ГБУЗ "Городская поликлиника №25 Невского района"</v>
          </cell>
        </row>
        <row r="47">
          <cell r="A47" t="str">
            <v>СПб ГБУЗ "Городская поликлиника №30"</v>
          </cell>
        </row>
        <row r="48">
          <cell r="A48" t="str">
            <v>СПб ГБУЗ "Городская поликлиника №32"</v>
          </cell>
        </row>
        <row r="49">
          <cell r="A49" t="str">
            <v>СПб ГБУЗ "Городская поликлиника №34"</v>
          </cell>
        </row>
        <row r="50">
          <cell r="A50" t="str">
            <v>СПб ГБУЗ "Городская поликлиника №39"</v>
          </cell>
        </row>
        <row r="51">
          <cell r="A51" t="str">
            <v>СПб ГБУЗ "Поликлиника №48"</v>
          </cell>
        </row>
        <row r="52">
          <cell r="A52" t="str">
            <v>СПб ГБУЗ "Городская поликлиника №6"</v>
          </cell>
        </row>
        <row r="53">
          <cell r="A53" t="str">
            <v>СПб ГБУЗ "ГП №71"</v>
          </cell>
        </row>
        <row r="54">
          <cell r="A54" t="str">
            <v>СПб ГБУЗ "Городская поликлиника №72"</v>
          </cell>
        </row>
        <row r="55">
          <cell r="A55" t="str">
            <v>СПб ГБУЗ "Городская поликлиника №77 Невского района"</v>
          </cell>
        </row>
        <row r="56">
          <cell r="A56" t="str">
            <v>СПб ГБУЗ "Городская поликлиника № 8"</v>
          </cell>
        </row>
        <row r="57">
          <cell r="A57" t="str">
            <v>СПб ГБУЗ "Городская поликлиника №87"</v>
          </cell>
        </row>
        <row r="58">
          <cell r="A58" t="str">
            <v>СПб ГБУЗ "Городская поликлиника №94"</v>
          </cell>
        </row>
        <row r="59">
          <cell r="A59" t="str">
            <v>СПб ГБУЗ ГП № 95</v>
          </cell>
        </row>
        <row r="60">
          <cell r="A60" t="str">
            <v>СПб ГБУЗ "Городская поликлиника №97"</v>
          </cell>
        </row>
        <row r="61">
          <cell r="A61" t="str">
            <v>СПб ГБУЗ "Городская поликлиника №99"</v>
          </cell>
        </row>
        <row r="62">
          <cell r="A62" t="str">
            <v>СПб ГБУЗ "Городская поликлиника №64"</v>
          </cell>
        </row>
        <row r="63">
          <cell r="A63" t="str">
            <v>СПб ГБУЗ "Родильный дом №1 
(специализированный)"</v>
          </cell>
        </row>
        <row r="64">
          <cell r="A64" t="str">
            <v>СПб ГБУЗ "Родильный дом №17"</v>
          </cell>
        </row>
        <row r="65">
          <cell r="A65" t="str">
            <v>СПб ГБУЗ "Родильный дом № 13"</v>
          </cell>
        </row>
        <row r="66">
          <cell r="A66" t="str">
            <v>СПб ГБУЗ "Родильный дом №16"</v>
          </cell>
        </row>
        <row r="67">
          <cell r="A67" t="str">
            <v>СПб ГБУЗ "Родильный дом № 18"</v>
          </cell>
        </row>
        <row r="68">
          <cell r="A68" t="str">
            <v>СПб ГБУЗ "Родильный дом № 6 им. проф. В.Ф. Снегирева"</v>
          </cell>
        </row>
        <row r="69">
          <cell r="A69" t="str">
            <v>СПб ГБУЗ "Родильный дом №9"</v>
          </cell>
        </row>
        <row r="70">
          <cell r="A70" t="str">
            <v>СПб ГБУЗ "ДГП №71"</v>
          </cell>
        </row>
        <row r="71">
          <cell r="A71" t="str">
            <v>СПб ГБУЗ "Поликлиника №28"</v>
          </cell>
        </row>
        <row r="72">
          <cell r="A72" t="str">
            <v>СПб ГБУЗ "Городская поликлиника №114"</v>
          </cell>
        </row>
        <row r="73">
          <cell r="A73" t="str">
            <v>СПб ГБУЗ "Городская поликлиника №46"</v>
          </cell>
        </row>
        <row r="74">
          <cell r="A74" t="str">
            <v>СПб ГБУЗ "Родильный дом №10"</v>
          </cell>
        </row>
        <row r="75">
          <cell r="A75" t="str">
            <v>СПб ГБУЗ "Женская консультация №5"</v>
          </cell>
        </row>
        <row r="76">
          <cell r="A76" t="str">
            <v>СПб ГБУЗ "Детская городская поликлиника №11"</v>
          </cell>
        </row>
        <row r="77">
          <cell r="A77" t="str">
            <v>СПб ГБУЗ "Детская городская поликлиника №29"</v>
          </cell>
        </row>
        <row r="78">
          <cell r="A78" t="str">
            <v>СПб ГБУЗ ДП №30</v>
          </cell>
        </row>
        <row r="79">
          <cell r="A79" t="str">
            <v>СПб ГБУЗ "Детская городская поликлиника №35"</v>
          </cell>
        </row>
        <row r="80">
          <cell r="A80" t="str">
            <v>СПб ГБУЗ ДГП №49 Пушкинского 
района</v>
          </cell>
        </row>
        <row r="81">
          <cell r="A81" t="str">
            <v>СПб ГБУЗ "Детская городская поликлиника № 67"</v>
          </cell>
        </row>
        <row r="82">
          <cell r="A82" t="str">
            <v>СПб ГБУЗ ДГП № 68</v>
          </cell>
        </row>
        <row r="83">
          <cell r="A83" t="str">
            <v>СПб ГБУЗ "Городская поликлиника №122"</v>
          </cell>
        </row>
        <row r="84">
          <cell r="A84" t="str">
            <v>СПб ГБУЗ "Городская поликлиника №118"</v>
          </cell>
        </row>
        <row r="85">
          <cell r="A85" t="str">
            <v>СПб ГБУЗ "Женская консультация №18"</v>
          </cell>
        </row>
        <row r="86">
          <cell r="A86" t="str">
            <v>СПб ГБУЗ "Женская консультация №33"</v>
          </cell>
        </row>
        <row r="87">
          <cell r="A87" t="str">
            <v>СПб ГБУЗ "Женская консультация №40"</v>
          </cell>
        </row>
        <row r="88">
          <cell r="A88" t="str">
            <v>СПб ГБУЗ "Городская поликлиника №102"</v>
          </cell>
        </row>
        <row r="89">
          <cell r="A89" t="str">
            <v>СПб ГБУЗ "Городская поликлиника №106"</v>
          </cell>
        </row>
        <row r="90">
          <cell r="A90" t="str">
            <v>СПб ГБУЗ "Городская поликлиника 
№107"</v>
          </cell>
        </row>
        <row r="91">
          <cell r="A91" t="str">
            <v>СПб ГБУЗ "Городская поликлиника №109"</v>
          </cell>
        </row>
        <row r="92">
          <cell r="A92" t="str">
            <v>СПб ГБУЗ "Городская поликлиника 
№111"</v>
          </cell>
        </row>
        <row r="93">
          <cell r="A93" t="str">
            <v>СПб ГБУЗ "Городская поликлиника 
№112"</v>
          </cell>
        </row>
        <row r="94">
          <cell r="A94" t="str">
            <v>СПб ГБУЗ "Городская поликлиника №14"</v>
          </cell>
        </row>
        <row r="95">
          <cell r="A95" t="str">
            <v>ГБУЗ ГП №17</v>
          </cell>
        </row>
        <row r="96">
          <cell r="A96" t="str">
            <v>СПб ГБУЗ "Городская поликлиника №19"</v>
          </cell>
        </row>
        <row r="97">
          <cell r="A97" t="str">
            <v>СПб ГБУЗ "Городская поликлиника №23"</v>
          </cell>
        </row>
        <row r="98">
          <cell r="A98" t="str">
            <v>СПб ГБУЗ ГП-24</v>
          </cell>
        </row>
        <row r="99">
          <cell r="A99" t="str">
            <v>СПб ГБУЗ "ГП №27"</v>
          </cell>
        </row>
        <row r="100">
          <cell r="A100" t="str">
            <v>СПб ГБУЗ "Городская поликлиника №3"</v>
          </cell>
        </row>
        <row r="101">
          <cell r="A101" t="str">
            <v>СПб ГБУЗ "Поликлиника №37"</v>
          </cell>
        </row>
        <row r="102">
          <cell r="A102" t="str">
            <v>СПб ГБУЗ "Городская поликлиника №38"</v>
          </cell>
        </row>
        <row r="103">
          <cell r="A103" t="str">
            <v>СПб ГБУЗ "Городская поликлиника №4"</v>
          </cell>
        </row>
        <row r="104">
          <cell r="A104" t="str">
            <v>СПб ГБУЗ "Городская поликлиника №43"</v>
          </cell>
        </row>
        <row r="105">
          <cell r="A105" t="str">
            <v>Городская поликлиника № 44</v>
          </cell>
        </row>
        <row r="106">
          <cell r="A106" t="str">
            <v>СПб ГБУЗ "Городская поликлиника №49"</v>
          </cell>
        </row>
        <row r="107">
          <cell r="A107" t="str">
            <v>СПб ГБУЗ "Городская поликлиника №51"</v>
          </cell>
        </row>
        <row r="108">
          <cell r="A108" t="str">
            <v>СПб ГБУЗ "Городская поликлиника №52"</v>
          </cell>
        </row>
        <row r="109">
          <cell r="A109" t="str">
            <v>СПб ГБУЗ "Городская поликлиника №54"</v>
          </cell>
        </row>
        <row r="110">
          <cell r="A110" t="str">
            <v>СПб ГБУЗ "ГП № 56"</v>
          </cell>
        </row>
        <row r="111">
          <cell r="A111" t="str">
            <v>СПб ГБУЗ "Городская поликлиника №74"</v>
          </cell>
        </row>
        <row r="112">
          <cell r="A112" t="str">
            <v>СПб ГБУЗ "Городская поликлиника №86"</v>
          </cell>
        </row>
        <row r="113">
          <cell r="A113" t="str">
            <v>СПб ГБУЗ "Поликлиника № 88"</v>
          </cell>
        </row>
        <row r="114">
          <cell r="A114" t="str">
            <v>СПб ГБУЗ "Городская поликлиника №91"</v>
          </cell>
        </row>
        <row r="115">
          <cell r="A115" t="str">
            <v>СПб ГБУЗ "Городская поликлиника №93"</v>
          </cell>
        </row>
        <row r="116">
          <cell r="A116" t="str">
            <v>СПб ГБУЗ "Городская поликлиника №96"</v>
          </cell>
        </row>
        <row r="117">
          <cell r="A117" t="str">
            <v>СПб ГБУЗ "Поликлиника №98"</v>
          </cell>
        </row>
        <row r="118">
          <cell r="A118" t="str">
            <v>СПб ГБУЗ "Городская поликлиника 
№100"</v>
          </cell>
        </row>
        <row r="119">
          <cell r="A119" t="str">
            <v>СПб ГБУЗ "Городская поликлиника №60 
Пушкинского района"</v>
          </cell>
        </row>
        <row r="120">
          <cell r="A120" t="str">
            <v>СПб ГБУЗ "ГП -75"</v>
          </cell>
        </row>
        <row r="121">
          <cell r="A121" t="str">
            <v>СПб ГБУЗ "Городская поликлиника №78"</v>
          </cell>
        </row>
        <row r="122">
          <cell r="A122" t="str">
            <v>СПб ГБУЗ СП №8</v>
          </cell>
        </row>
        <row r="123">
          <cell r="A123" t="str">
            <v>СПб ГБУЗ "Стоматологическая поликлиника №13"</v>
          </cell>
        </row>
        <row r="124">
          <cell r="A124" t="str">
            <v>СПб ГБУЗ "Стоматологическая поликлиника № 14 Адмиралтейского района"</v>
          </cell>
        </row>
        <row r="125">
          <cell r="A125" t="str">
            <v>"Стоматологическая поликлиника №20"</v>
          </cell>
        </row>
        <row r="126">
          <cell r="A126" t="str">
            <v>СПб ГБУЗ "Стоматологическая поликлиника №28"</v>
          </cell>
        </row>
        <row r="127">
          <cell r="A127" t="str">
            <v>СПб ГБУЗ "ГСП № 33"</v>
          </cell>
        </row>
        <row r="128">
          <cell r="A128" t="str">
            <v>СПб ГБУЗ "ГДСП № 6"</v>
          </cell>
        </row>
        <row r="129">
          <cell r="A129" t="str">
            <v>СПб ГБУ "Стоматологическая поликлиника №12"</v>
          </cell>
        </row>
        <row r="130">
          <cell r="A130" t="str">
            <v>СПб ГБУЗ "ГСП №2"</v>
          </cell>
        </row>
        <row r="131">
          <cell r="A131" t="str">
            <v>СПб ГБУЗ "Стоматологическая поликлиника №17"</v>
          </cell>
        </row>
        <row r="132">
          <cell r="A132" t="str">
            <v>СПб ГБУЗ "СП №18"</v>
          </cell>
        </row>
        <row r="133">
          <cell r="A133" t="str">
            <v>СПб ГБУЗ СП №19 Пушкинского района</v>
          </cell>
        </row>
        <row r="134">
          <cell r="A134" t="str">
            <v>СПб ГБУЗ "СП №29"</v>
          </cell>
        </row>
        <row r="135">
          <cell r="A135" t="str">
            <v>СПб ГБУЗ "Стоматологическая поликлиника №30"</v>
          </cell>
        </row>
        <row r="136">
          <cell r="A136" t="str">
            <v>СПб ГБУЗ СП № 32</v>
          </cell>
        </row>
        <row r="137">
          <cell r="A137" t="str">
            <v>СПБ ГБУЗ "Городская больница №8"</v>
          </cell>
        </row>
        <row r="138">
          <cell r="A138" t="str">
            <v>СПб ГБУЗ ГКОД</v>
          </cell>
        </row>
        <row r="139">
          <cell r="A139" t="str">
            <v>СПб ГБУЗ "ДГБ №1"</v>
          </cell>
        </row>
        <row r="140">
          <cell r="A140" t="str">
            <v>СПб ГБУЗ "Стоматологическая поликлиника №31"</v>
          </cell>
        </row>
        <row r="141">
          <cell r="A141" t="str">
            <v>СПб ГБУЗ "Стоматологическая поликлиника №6"</v>
          </cell>
        </row>
        <row r="142">
          <cell r="A142" t="str">
            <v>СПб ГБУЗ "Поликлиника стоматологическая №16"</v>
          </cell>
        </row>
        <row r="143">
          <cell r="A143" t="str">
            <v>СПб ГБУЗ "Онкодиспансер 
Московского района"</v>
          </cell>
        </row>
        <row r="144">
          <cell r="A144" t="str">
            <v>СПб ГБУЗ "ДГСП № 1"</v>
          </cell>
        </row>
        <row r="145">
          <cell r="A145" t="str">
            <v>СПб ГБУЗ "Детская стоматологическая поликлиника №3"</v>
          </cell>
        </row>
        <row r="146">
          <cell r="A146" t="str">
            <v>СПб ГБУЗ ДСП №4</v>
          </cell>
        </row>
        <row r="147">
          <cell r="A147" t="str">
            <v>СПб ГБУЗ "СП №15"</v>
          </cell>
        </row>
        <row r="148">
          <cell r="A148" t="str">
            <v>СПб ГБУЗ "ГСП №3"</v>
          </cell>
        </row>
        <row r="149">
          <cell r="A149" t="str">
            <v>СПб ГБУЗ "Стоматологическая поликлиника №9"</v>
          </cell>
        </row>
        <row r="150">
          <cell r="A150" t="str">
            <v>СПб ГБУЗ "Стоматологическая поликлиника №10"</v>
          </cell>
        </row>
        <row r="151">
          <cell r="A151" t="str">
            <v>СПб ГБУЗ "Стоматологическая поликлиника №11"</v>
          </cell>
        </row>
        <row r="152">
          <cell r="A152" t="str">
            <v>СПб ГБУЗ "Стоматологическая поликлиника №4"</v>
          </cell>
        </row>
        <row r="153">
          <cell r="A153" t="str">
            <v>СПб ГБУЗ "Больница Боткина"</v>
          </cell>
        </row>
        <row r="154">
          <cell r="A154" t="str">
            <v>СПб ГБУЗ "ДИБ №3"</v>
          </cell>
        </row>
        <row r="155">
          <cell r="A155" t="str">
            <v>СПб ГБУЗ КДП №1</v>
          </cell>
        </row>
        <row r="156">
          <cell r="A156" t="str">
            <v>СПб ГБУЗ "КВД №1"</v>
          </cell>
        </row>
        <row r="157">
          <cell r="A157" t="str">
            <v>СПб ГБУЗ КВД № 2</v>
          </cell>
        </row>
        <row r="158">
          <cell r="A158" t="str">
            <v xml:space="preserve">СПб ГБУЗ КВД №3 
</v>
          </cell>
        </row>
        <row r="159">
          <cell r="A159" t="str">
            <v>СПб ГБУЗ КВД №4</v>
          </cell>
        </row>
        <row r="160">
          <cell r="A160" t="str">
            <v>СПб ГБУЗ "КВД №5"</v>
          </cell>
        </row>
        <row r="161">
          <cell r="A161" t="str">
            <v>СПб ГБУЗ "КВД №6"</v>
          </cell>
        </row>
        <row r="162">
          <cell r="A162" t="str">
            <v>СПб ГБУЗ КВД № 7</v>
          </cell>
        </row>
        <row r="163">
          <cell r="A163" t="str">
            <v>СПб ГБУЗ "КВД №8"</v>
          </cell>
        </row>
        <row r="164">
          <cell r="A164" t="str">
            <v>СПб ГБУЗ "Кожно-венерологический диспансер № 9"</v>
          </cell>
        </row>
        <row r="165">
          <cell r="A165" t="str">
            <v>СПб ГБУЗ "КВД №10-Клиника дерматологии и венерологии"</v>
          </cell>
        </row>
        <row r="166">
          <cell r="A166" t="str">
            <v>СПб ГБУЗ КВД № 11</v>
          </cell>
        </row>
        <row r="167">
          <cell r="A167" t="str">
            <v>СПб ГБУЗ "КВД Невского района"</v>
          </cell>
        </row>
        <row r="168">
          <cell r="A168" t="str">
            <v>СПб ГБУЗ "ГорКВД"</v>
          </cell>
        </row>
        <row r="169">
          <cell r="A169" t="str">
            <v>СПб ГБУЗ "ДЦ №7"</v>
          </cell>
        </row>
        <row r="170">
          <cell r="A170" t="str">
            <v>СПб ГБУЗ "КДЦ №85"</v>
          </cell>
        </row>
        <row r="171">
          <cell r="A171" t="str">
            <v>СПб ГБУЗ КДЦД</v>
          </cell>
        </row>
        <row r="172">
          <cell r="A172" t="str">
            <v>СПб ГБУЗ "ГКДЦ №1"</v>
          </cell>
        </row>
        <row r="173">
          <cell r="A173" t="str">
            <v>СПб ГБУЗ "Центр СПИД и инфекционных заболеваний"</v>
          </cell>
        </row>
        <row r="174">
          <cell r="A174" t="str">
            <v>СПб ГУЗ "Городская поликлиника №40" (для творческих работников)</v>
          </cell>
        </row>
        <row r="175">
          <cell r="A175" t="str">
            <v>СПб ГБУЗ "ЦВМиР № 3"</v>
          </cell>
        </row>
        <row r="176">
          <cell r="A176" t="str">
            <v>СПб ГБУЗ "Городская поликлиника №76"</v>
          </cell>
        </row>
        <row r="177">
          <cell r="A177" t="str">
            <v>СПб ГБУЗ "ГП №120"</v>
          </cell>
        </row>
        <row r="178">
          <cell r="A178" t="str">
            <v>СПб ГБУЗ "Городская поликлиника 
№117"</v>
          </cell>
        </row>
        <row r="179">
          <cell r="A179" t="str">
            <v>СПб ГУЗ "Поликлиника городская стоматологическая №22"</v>
          </cell>
        </row>
        <row r="180">
          <cell r="A180" t="str">
            <v>СПб ГБУЗ "Городская стоматологическая поликлиника №26"</v>
          </cell>
        </row>
        <row r="181">
          <cell r="A181" t="e">
            <v>#N/A</v>
          </cell>
        </row>
        <row r="182">
          <cell r="A182" t="str">
            <v>СПБ ГБУЗ "Городская стоматологическая поликлиника №27"</v>
          </cell>
        </row>
        <row r="183">
          <cell r="A183" t="str">
            <v>СПб ГБУЗ "Городская стоматологическая поликлиника №23"</v>
          </cell>
        </row>
        <row r="184">
          <cell r="A184" t="str">
            <v>СПб ГБУЗ ЦПСиР</v>
          </cell>
        </row>
        <row r="185">
          <cell r="A185" t="str">
            <v>СПб ГБУЗ "ГП №22"</v>
          </cell>
        </row>
        <row r="186">
          <cell r="A186" t="str">
            <v>СПб ГБУЗ "ДГБ № 17 Св.Николая Чудотворца"</v>
          </cell>
        </row>
        <row r="187">
          <cell r="A187" t="str">
            <v>ГБУЗ "Спб КНпЦСВМП(о)"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view="pageBreakPreview" zoomScale="85" zoomScaleNormal="85" zoomScaleSheetLayoutView="85" workbookViewId="0">
      <selection activeCell="B106" sqref="B106:I106"/>
    </sheetView>
  </sheetViews>
  <sheetFormatPr defaultColWidth="9.140625" defaultRowHeight="12.75"/>
  <cols>
    <col min="1" max="1" width="5.28515625" style="13" customWidth="1"/>
    <col min="2" max="2" width="50.140625" style="13" customWidth="1"/>
    <col min="3" max="3" width="9.140625" style="14"/>
    <col min="4" max="5" width="15.85546875" style="13" customWidth="1"/>
    <col min="6" max="8" width="15" style="13" customWidth="1"/>
    <col min="9" max="9" width="16" style="13" customWidth="1"/>
    <col min="10" max="16384" width="9.140625" style="13"/>
  </cols>
  <sheetData>
    <row r="1" spans="1:11" ht="52.9" customHeight="1">
      <c r="E1" s="28" t="s">
        <v>125</v>
      </c>
      <c r="F1" s="28"/>
      <c r="G1" s="28"/>
      <c r="H1" s="28"/>
      <c r="I1" s="28"/>
    </row>
    <row r="2" spans="1:11" ht="60" customHeight="1">
      <c r="A2" s="29" t="s">
        <v>123</v>
      </c>
      <c r="B2" s="30"/>
      <c r="C2" s="30"/>
      <c r="D2" s="30"/>
      <c r="E2" s="30"/>
      <c r="F2" s="30"/>
      <c r="G2" s="30"/>
      <c r="H2" s="30"/>
      <c r="I2" s="30"/>
    </row>
    <row r="3" spans="1:11" ht="15.75">
      <c r="A3" s="15"/>
      <c r="B3" s="15"/>
      <c r="C3" s="16"/>
      <c r="D3" s="15"/>
      <c r="E3" s="15"/>
      <c r="F3" s="15"/>
      <c r="G3" s="15"/>
      <c r="H3" s="15"/>
      <c r="I3" s="15"/>
    </row>
    <row r="4" spans="1:11" s="17" customFormat="1" ht="213.75" customHeight="1">
      <c r="A4" s="22" t="s">
        <v>78</v>
      </c>
      <c r="B4" s="22" t="s">
        <v>100</v>
      </c>
      <c r="C4" s="22" t="s">
        <v>101</v>
      </c>
      <c r="D4" s="23" t="s">
        <v>116</v>
      </c>
      <c r="E4" s="23" t="s">
        <v>109</v>
      </c>
      <c r="F4" s="23" t="s">
        <v>124</v>
      </c>
      <c r="G4" s="23" t="s">
        <v>121</v>
      </c>
      <c r="H4" s="23" t="s">
        <v>115</v>
      </c>
      <c r="I4" s="23" t="s">
        <v>127</v>
      </c>
    </row>
    <row r="5" spans="1:11" s="17" customFormat="1" ht="31.5">
      <c r="A5" s="4">
        <v>1</v>
      </c>
      <c r="B5" s="2" t="s">
        <v>84</v>
      </c>
      <c r="C5" s="3">
        <v>780007</v>
      </c>
      <c r="D5" s="9">
        <v>2</v>
      </c>
      <c r="E5" s="9">
        <v>25</v>
      </c>
      <c r="F5" s="9">
        <v>11</v>
      </c>
      <c r="G5" s="11">
        <v>1289</v>
      </c>
      <c r="H5" s="10">
        <v>1</v>
      </c>
      <c r="I5" s="11">
        <v>1289</v>
      </c>
      <c r="J5" s="18"/>
    </row>
    <row r="6" spans="1:11" s="17" customFormat="1" ht="15.75">
      <c r="A6" s="4">
        <f>A5+1</f>
        <v>2</v>
      </c>
      <c r="B6" s="2" t="s">
        <v>16</v>
      </c>
      <c r="C6" s="3">
        <v>780011</v>
      </c>
      <c r="D6" s="9">
        <v>3</v>
      </c>
      <c r="E6" s="9">
        <v>25</v>
      </c>
      <c r="F6" s="9">
        <v>18</v>
      </c>
      <c r="G6" s="11">
        <v>3222214</v>
      </c>
      <c r="H6" s="10">
        <v>0.99</v>
      </c>
      <c r="I6" s="11">
        <v>3189992</v>
      </c>
      <c r="J6" s="18"/>
    </row>
    <row r="7" spans="1:11" s="17" customFormat="1" ht="15.75">
      <c r="A7" s="4">
        <f t="shared" ref="A7:A70" si="0">A6+1</f>
        <v>3</v>
      </c>
      <c r="B7" s="2" t="s">
        <v>17</v>
      </c>
      <c r="C7" s="3">
        <v>780014</v>
      </c>
      <c r="D7" s="9">
        <v>3</v>
      </c>
      <c r="E7" s="9">
        <v>35</v>
      </c>
      <c r="F7" s="9">
        <v>27</v>
      </c>
      <c r="G7" s="11">
        <v>4403699</v>
      </c>
      <c r="H7" s="10">
        <v>1</v>
      </c>
      <c r="I7" s="11">
        <v>4403699</v>
      </c>
      <c r="J7" s="18"/>
      <c r="K7" s="19"/>
    </row>
    <row r="8" spans="1:11" s="17" customFormat="1" ht="31.5">
      <c r="A8" s="4">
        <f t="shared" si="0"/>
        <v>4</v>
      </c>
      <c r="B8" s="2" t="s">
        <v>77</v>
      </c>
      <c r="C8" s="3">
        <v>780018</v>
      </c>
      <c r="D8" s="9">
        <v>2</v>
      </c>
      <c r="E8" s="9">
        <v>32</v>
      </c>
      <c r="F8" s="9">
        <v>18</v>
      </c>
      <c r="G8" s="11">
        <v>189518</v>
      </c>
      <c r="H8" s="10">
        <v>0.97</v>
      </c>
      <c r="I8" s="11">
        <v>183832</v>
      </c>
      <c r="J8" s="18"/>
    </row>
    <row r="9" spans="1:11" s="17" customFormat="1" ht="15.75">
      <c r="A9" s="4">
        <f t="shared" si="0"/>
        <v>5</v>
      </c>
      <c r="B9" s="2" t="s">
        <v>85</v>
      </c>
      <c r="C9" s="3">
        <v>780019</v>
      </c>
      <c r="D9" s="9">
        <v>2</v>
      </c>
      <c r="E9" s="9">
        <v>23</v>
      </c>
      <c r="F9" s="9">
        <v>12</v>
      </c>
      <c r="G9" s="11">
        <v>43820</v>
      </c>
      <c r="H9" s="10">
        <v>0.99</v>
      </c>
      <c r="I9" s="11">
        <v>43382</v>
      </c>
      <c r="J9" s="18"/>
    </row>
    <row r="10" spans="1:11" s="17" customFormat="1" ht="31.5">
      <c r="A10" s="4">
        <f t="shared" si="0"/>
        <v>6</v>
      </c>
      <c r="B10" s="2" t="s">
        <v>98</v>
      </c>
      <c r="C10" s="3">
        <v>780020</v>
      </c>
      <c r="D10" s="9">
        <v>1</v>
      </c>
      <c r="E10" s="9">
        <v>10</v>
      </c>
      <c r="F10" s="9">
        <v>1</v>
      </c>
      <c r="G10" s="11">
        <v>0</v>
      </c>
      <c r="H10" s="10">
        <v>1</v>
      </c>
      <c r="I10" s="11">
        <v>0</v>
      </c>
      <c r="J10" s="18"/>
    </row>
    <row r="11" spans="1:11" s="17" customFormat="1" ht="31.5">
      <c r="A11" s="4">
        <f t="shared" si="0"/>
        <v>7</v>
      </c>
      <c r="B11" s="2" t="s">
        <v>73</v>
      </c>
      <c r="C11" s="3">
        <v>780021</v>
      </c>
      <c r="D11" s="9">
        <v>2</v>
      </c>
      <c r="E11" s="9">
        <v>10</v>
      </c>
      <c r="F11" s="9">
        <v>4</v>
      </c>
      <c r="G11" s="11">
        <v>321125</v>
      </c>
      <c r="H11" s="10">
        <v>1</v>
      </c>
      <c r="I11" s="11">
        <v>321125</v>
      </c>
      <c r="J11" s="18"/>
    </row>
    <row r="12" spans="1:11" s="17" customFormat="1" ht="15.75">
      <c r="A12" s="4">
        <f t="shared" si="0"/>
        <v>8</v>
      </c>
      <c r="B12" s="2" t="s">
        <v>76</v>
      </c>
      <c r="C12" s="3">
        <v>780022</v>
      </c>
      <c r="D12" s="9">
        <v>3</v>
      </c>
      <c r="E12" s="9">
        <v>10</v>
      </c>
      <c r="F12" s="9">
        <v>10</v>
      </c>
      <c r="G12" s="11">
        <v>1375629</v>
      </c>
      <c r="H12" s="10">
        <v>1</v>
      </c>
      <c r="I12" s="11">
        <v>1375629</v>
      </c>
      <c r="J12" s="18"/>
    </row>
    <row r="13" spans="1:11" s="17" customFormat="1" ht="31.5">
      <c r="A13" s="4">
        <f t="shared" si="0"/>
        <v>9</v>
      </c>
      <c r="B13" s="2" t="s">
        <v>70</v>
      </c>
      <c r="C13" s="3">
        <v>780023</v>
      </c>
      <c r="D13" s="9">
        <v>3</v>
      </c>
      <c r="E13" s="9">
        <v>10</v>
      </c>
      <c r="F13" s="9">
        <v>10</v>
      </c>
      <c r="G13" s="11">
        <v>1297039</v>
      </c>
      <c r="H13" s="10">
        <v>1</v>
      </c>
      <c r="I13" s="11">
        <v>1297039</v>
      </c>
      <c r="J13" s="18"/>
    </row>
    <row r="14" spans="1:11" s="17" customFormat="1" ht="15.75">
      <c r="A14" s="4">
        <f t="shared" si="0"/>
        <v>10</v>
      </c>
      <c r="B14" s="2" t="s">
        <v>68</v>
      </c>
      <c r="C14" s="3">
        <v>780024</v>
      </c>
      <c r="D14" s="9">
        <v>2</v>
      </c>
      <c r="E14" s="9">
        <v>10</v>
      </c>
      <c r="F14" s="9">
        <v>4</v>
      </c>
      <c r="G14" s="11">
        <v>916831</v>
      </c>
      <c r="H14" s="10">
        <v>0.99</v>
      </c>
      <c r="I14" s="11">
        <v>907663</v>
      </c>
      <c r="J14" s="18"/>
    </row>
    <row r="15" spans="1:11" s="17" customFormat="1" ht="31.5">
      <c r="A15" s="4">
        <f t="shared" si="0"/>
        <v>11</v>
      </c>
      <c r="B15" s="2" t="s">
        <v>71</v>
      </c>
      <c r="C15" s="3">
        <v>780025</v>
      </c>
      <c r="D15" s="9">
        <v>3</v>
      </c>
      <c r="E15" s="9">
        <v>10</v>
      </c>
      <c r="F15" s="9">
        <v>7</v>
      </c>
      <c r="G15" s="11">
        <v>1127272</v>
      </c>
      <c r="H15" s="10">
        <v>1</v>
      </c>
      <c r="I15" s="11">
        <v>1127272</v>
      </c>
      <c r="J15" s="18"/>
    </row>
    <row r="16" spans="1:11" s="17" customFormat="1" ht="15.75">
      <c r="A16" s="4">
        <f t="shared" si="0"/>
        <v>12</v>
      </c>
      <c r="B16" s="2" t="s">
        <v>89</v>
      </c>
      <c r="C16" s="3">
        <v>780026</v>
      </c>
      <c r="D16" s="9">
        <v>3</v>
      </c>
      <c r="E16" s="9">
        <v>10</v>
      </c>
      <c r="F16" s="9">
        <v>7</v>
      </c>
      <c r="G16" s="11">
        <v>1217637</v>
      </c>
      <c r="H16" s="10">
        <v>0.99</v>
      </c>
      <c r="I16" s="11">
        <v>1205461</v>
      </c>
      <c r="J16" s="18"/>
    </row>
    <row r="17" spans="1:10" s="17" customFormat="1" ht="15.75">
      <c r="A17" s="4">
        <f t="shared" si="0"/>
        <v>13</v>
      </c>
      <c r="B17" s="2" t="s">
        <v>93</v>
      </c>
      <c r="C17" s="3">
        <v>780027</v>
      </c>
      <c r="D17" s="9">
        <v>1</v>
      </c>
      <c r="E17" s="9">
        <v>10</v>
      </c>
      <c r="F17" s="9">
        <v>1</v>
      </c>
      <c r="G17" s="11">
        <v>0</v>
      </c>
      <c r="H17" s="10">
        <v>1</v>
      </c>
      <c r="I17" s="11">
        <v>0</v>
      </c>
      <c r="J17" s="18"/>
    </row>
    <row r="18" spans="1:10" s="17" customFormat="1" ht="15.75">
      <c r="A18" s="4">
        <f t="shared" si="0"/>
        <v>14</v>
      </c>
      <c r="B18" s="2" t="s">
        <v>72</v>
      </c>
      <c r="C18" s="3">
        <v>780028</v>
      </c>
      <c r="D18" s="9">
        <v>3</v>
      </c>
      <c r="E18" s="9">
        <v>10</v>
      </c>
      <c r="F18" s="9">
        <v>6</v>
      </c>
      <c r="G18" s="11">
        <v>1475788</v>
      </c>
      <c r="H18" s="10">
        <v>1</v>
      </c>
      <c r="I18" s="11">
        <v>1475788</v>
      </c>
      <c r="J18" s="18"/>
    </row>
    <row r="19" spans="1:10" s="17" customFormat="1" ht="31.5">
      <c r="A19" s="4">
        <f t="shared" si="0"/>
        <v>15</v>
      </c>
      <c r="B19" s="2" t="s">
        <v>64</v>
      </c>
      <c r="C19" s="3">
        <v>780039</v>
      </c>
      <c r="D19" s="9">
        <v>2</v>
      </c>
      <c r="E19" s="9">
        <v>25</v>
      </c>
      <c r="F19" s="9">
        <v>14.5</v>
      </c>
      <c r="G19" s="11">
        <v>697904</v>
      </c>
      <c r="H19" s="10">
        <v>1</v>
      </c>
      <c r="I19" s="11">
        <v>697904</v>
      </c>
      <c r="J19" s="18"/>
    </row>
    <row r="20" spans="1:10" s="17" customFormat="1" ht="15.75">
      <c r="A20" s="4">
        <f t="shared" si="0"/>
        <v>16</v>
      </c>
      <c r="B20" s="2" t="s">
        <v>92</v>
      </c>
      <c r="C20" s="3">
        <v>780041</v>
      </c>
      <c r="D20" s="9">
        <v>2</v>
      </c>
      <c r="E20" s="9">
        <v>25</v>
      </c>
      <c r="F20" s="9">
        <v>13</v>
      </c>
      <c r="G20" s="11">
        <v>189224</v>
      </c>
      <c r="H20" s="10">
        <v>1</v>
      </c>
      <c r="I20" s="11">
        <v>189224</v>
      </c>
      <c r="J20" s="18"/>
    </row>
    <row r="21" spans="1:10" s="17" customFormat="1" ht="15.75">
      <c r="A21" s="4">
        <f t="shared" si="0"/>
        <v>17</v>
      </c>
      <c r="B21" s="2" t="s">
        <v>88</v>
      </c>
      <c r="C21" s="3">
        <v>780049</v>
      </c>
      <c r="D21" s="9">
        <v>1</v>
      </c>
      <c r="E21" s="9">
        <v>23</v>
      </c>
      <c r="F21" s="9">
        <v>5</v>
      </c>
      <c r="G21" s="11">
        <v>0</v>
      </c>
      <c r="H21" s="10">
        <v>1</v>
      </c>
      <c r="I21" s="11">
        <v>0</v>
      </c>
      <c r="J21" s="18"/>
    </row>
    <row r="22" spans="1:10" s="17" customFormat="1" ht="15.75">
      <c r="A22" s="4">
        <f t="shared" si="0"/>
        <v>18</v>
      </c>
      <c r="B22" s="2" t="s">
        <v>55</v>
      </c>
      <c r="C22" s="3">
        <v>780050</v>
      </c>
      <c r="D22" s="9">
        <v>3</v>
      </c>
      <c r="E22" s="9">
        <v>25</v>
      </c>
      <c r="F22" s="9">
        <v>15</v>
      </c>
      <c r="G22" s="11">
        <v>3521261</v>
      </c>
      <c r="H22" s="10">
        <v>1</v>
      </c>
      <c r="I22" s="11">
        <v>3521261</v>
      </c>
      <c r="J22" s="18"/>
    </row>
    <row r="23" spans="1:10" s="17" customFormat="1" ht="15.75">
      <c r="A23" s="4">
        <f t="shared" si="0"/>
        <v>19</v>
      </c>
      <c r="B23" s="2" t="s">
        <v>22</v>
      </c>
      <c r="C23" s="3">
        <v>780051</v>
      </c>
      <c r="D23" s="9">
        <v>3</v>
      </c>
      <c r="E23" s="9">
        <v>25</v>
      </c>
      <c r="F23" s="9">
        <v>17</v>
      </c>
      <c r="G23" s="11">
        <v>3572839</v>
      </c>
      <c r="H23" s="10">
        <v>1</v>
      </c>
      <c r="I23" s="11">
        <v>3572839</v>
      </c>
      <c r="J23" s="18"/>
    </row>
    <row r="24" spans="1:10" s="17" customFormat="1" ht="31.5">
      <c r="A24" s="4">
        <f t="shared" si="0"/>
        <v>20</v>
      </c>
      <c r="B24" s="2" t="s">
        <v>25</v>
      </c>
      <c r="C24" s="3">
        <v>780052</v>
      </c>
      <c r="D24" s="9">
        <v>3</v>
      </c>
      <c r="E24" s="9">
        <v>25</v>
      </c>
      <c r="F24" s="9">
        <v>15.5</v>
      </c>
      <c r="G24" s="11">
        <v>2977841</v>
      </c>
      <c r="H24" s="10">
        <v>1</v>
      </c>
      <c r="I24" s="11">
        <v>2977841</v>
      </c>
      <c r="J24" s="18"/>
    </row>
    <row r="25" spans="1:10" s="17" customFormat="1" ht="15.75">
      <c r="A25" s="4">
        <f t="shared" si="0"/>
        <v>21</v>
      </c>
      <c r="B25" s="2" t="s">
        <v>29</v>
      </c>
      <c r="C25" s="3">
        <v>780053</v>
      </c>
      <c r="D25" s="9">
        <v>3</v>
      </c>
      <c r="E25" s="9">
        <v>35</v>
      </c>
      <c r="F25" s="9">
        <v>26</v>
      </c>
      <c r="G25" s="11">
        <v>3307197</v>
      </c>
      <c r="H25" s="10">
        <v>1</v>
      </c>
      <c r="I25" s="11">
        <v>3307197</v>
      </c>
      <c r="J25" s="18"/>
    </row>
    <row r="26" spans="1:10" s="17" customFormat="1" ht="15.75">
      <c r="A26" s="4">
        <f t="shared" si="0"/>
        <v>22</v>
      </c>
      <c r="B26" s="2" t="s">
        <v>11</v>
      </c>
      <c r="C26" s="3">
        <v>780054</v>
      </c>
      <c r="D26" s="9">
        <v>3</v>
      </c>
      <c r="E26" s="9">
        <v>25</v>
      </c>
      <c r="F26" s="9">
        <v>17</v>
      </c>
      <c r="G26" s="11">
        <v>2353161</v>
      </c>
      <c r="H26" s="10">
        <v>1</v>
      </c>
      <c r="I26" s="11">
        <v>2353161</v>
      </c>
      <c r="J26" s="18"/>
    </row>
    <row r="27" spans="1:10" s="17" customFormat="1" ht="15.75">
      <c r="A27" s="4">
        <f t="shared" si="0"/>
        <v>23</v>
      </c>
      <c r="B27" s="2" t="s">
        <v>30</v>
      </c>
      <c r="C27" s="3">
        <v>780055</v>
      </c>
      <c r="D27" s="9">
        <v>3</v>
      </c>
      <c r="E27" s="9">
        <v>25</v>
      </c>
      <c r="F27" s="9">
        <v>16</v>
      </c>
      <c r="G27" s="11">
        <v>2136318</v>
      </c>
      <c r="H27" s="10">
        <v>1</v>
      </c>
      <c r="I27" s="11">
        <v>2136318</v>
      </c>
      <c r="J27" s="18"/>
    </row>
    <row r="28" spans="1:10" s="17" customFormat="1" ht="15.75">
      <c r="A28" s="4">
        <f t="shared" si="0"/>
        <v>24</v>
      </c>
      <c r="B28" s="2" t="s">
        <v>31</v>
      </c>
      <c r="C28" s="3">
        <v>780056</v>
      </c>
      <c r="D28" s="9">
        <v>3</v>
      </c>
      <c r="E28" s="9">
        <v>25</v>
      </c>
      <c r="F28" s="9">
        <v>19.5</v>
      </c>
      <c r="G28" s="11">
        <v>3277454</v>
      </c>
      <c r="H28" s="10">
        <v>1</v>
      </c>
      <c r="I28" s="11">
        <v>3277454</v>
      </c>
      <c r="J28" s="18"/>
    </row>
    <row r="29" spans="1:10" s="17" customFormat="1" ht="15.75">
      <c r="A29" s="4">
        <f t="shared" si="0"/>
        <v>25</v>
      </c>
      <c r="B29" s="2" t="s">
        <v>7</v>
      </c>
      <c r="C29" s="3">
        <v>780057</v>
      </c>
      <c r="D29" s="9">
        <v>3</v>
      </c>
      <c r="E29" s="9">
        <v>25</v>
      </c>
      <c r="F29" s="9">
        <v>17</v>
      </c>
      <c r="G29" s="11">
        <v>4449071</v>
      </c>
      <c r="H29" s="10">
        <v>1</v>
      </c>
      <c r="I29" s="11">
        <v>4449071</v>
      </c>
      <c r="J29" s="18"/>
    </row>
    <row r="30" spans="1:10" s="17" customFormat="1" ht="15.75">
      <c r="A30" s="4">
        <f t="shared" si="0"/>
        <v>26</v>
      </c>
      <c r="B30" s="2" t="s">
        <v>14</v>
      </c>
      <c r="C30" s="3">
        <v>780058</v>
      </c>
      <c r="D30" s="9">
        <v>3</v>
      </c>
      <c r="E30" s="9">
        <v>25</v>
      </c>
      <c r="F30" s="9">
        <v>16</v>
      </c>
      <c r="G30" s="11">
        <v>2347189</v>
      </c>
      <c r="H30" s="10">
        <v>1</v>
      </c>
      <c r="I30" s="11">
        <v>2347189</v>
      </c>
      <c r="J30" s="18"/>
    </row>
    <row r="31" spans="1:10" s="17" customFormat="1" ht="15.75">
      <c r="A31" s="4">
        <f t="shared" si="0"/>
        <v>27</v>
      </c>
      <c r="B31" s="2" t="s">
        <v>50</v>
      </c>
      <c r="C31" s="3">
        <v>780059</v>
      </c>
      <c r="D31" s="9">
        <v>2</v>
      </c>
      <c r="E31" s="9">
        <v>35</v>
      </c>
      <c r="F31" s="9">
        <v>20</v>
      </c>
      <c r="G31" s="11">
        <v>1916879</v>
      </c>
      <c r="H31" s="10">
        <v>1</v>
      </c>
      <c r="I31" s="11">
        <v>1916879</v>
      </c>
      <c r="J31" s="18"/>
    </row>
    <row r="32" spans="1:10" s="17" customFormat="1" ht="15.75">
      <c r="A32" s="4">
        <f t="shared" si="0"/>
        <v>28</v>
      </c>
      <c r="B32" s="2" t="s">
        <v>49</v>
      </c>
      <c r="C32" s="3">
        <v>780060</v>
      </c>
      <c r="D32" s="9">
        <v>2</v>
      </c>
      <c r="E32" s="9">
        <v>35</v>
      </c>
      <c r="F32" s="9">
        <v>20</v>
      </c>
      <c r="G32" s="11">
        <v>869349</v>
      </c>
      <c r="H32" s="10">
        <v>1</v>
      </c>
      <c r="I32" s="11">
        <v>869349</v>
      </c>
      <c r="J32" s="18"/>
    </row>
    <row r="33" spans="1:10" s="17" customFormat="1" ht="31.5">
      <c r="A33" s="4">
        <f t="shared" si="0"/>
        <v>29</v>
      </c>
      <c r="B33" s="2" t="s">
        <v>38</v>
      </c>
      <c r="C33" s="3">
        <v>780061</v>
      </c>
      <c r="D33" s="9">
        <v>2</v>
      </c>
      <c r="E33" s="9">
        <v>25</v>
      </c>
      <c r="F33" s="9">
        <v>14.5</v>
      </c>
      <c r="G33" s="11">
        <v>2450105</v>
      </c>
      <c r="H33" s="10">
        <v>1</v>
      </c>
      <c r="I33" s="11">
        <v>2450105</v>
      </c>
      <c r="J33" s="18"/>
    </row>
    <row r="34" spans="1:10" s="17" customFormat="1" ht="15.75">
      <c r="A34" s="4">
        <f t="shared" si="0"/>
        <v>30</v>
      </c>
      <c r="B34" s="2" t="s">
        <v>39</v>
      </c>
      <c r="C34" s="3">
        <v>780062</v>
      </c>
      <c r="D34" s="9">
        <v>3</v>
      </c>
      <c r="E34" s="9">
        <v>35</v>
      </c>
      <c r="F34" s="9">
        <v>26.5</v>
      </c>
      <c r="G34" s="11">
        <v>5185585</v>
      </c>
      <c r="H34" s="10">
        <v>1</v>
      </c>
      <c r="I34" s="11">
        <v>5185585</v>
      </c>
      <c r="J34" s="18"/>
    </row>
    <row r="35" spans="1:10" s="17" customFormat="1" ht="15.75">
      <c r="A35" s="4">
        <f t="shared" si="0"/>
        <v>31</v>
      </c>
      <c r="B35" s="2" t="s">
        <v>3</v>
      </c>
      <c r="C35" s="3">
        <v>780063</v>
      </c>
      <c r="D35" s="9">
        <v>3</v>
      </c>
      <c r="E35" s="9">
        <v>25</v>
      </c>
      <c r="F35" s="9">
        <v>18</v>
      </c>
      <c r="G35" s="11">
        <v>3067349</v>
      </c>
      <c r="H35" s="10">
        <v>1</v>
      </c>
      <c r="I35" s="11">
        <v>3067349</v>
      </c>
      <c r="J35" s="18"/>
    </row>
    <row r="36" spans="1:10" s="17" customFormat="1" ht="15.75">
      <c r="A36" s="4">
        <f t="shared" si="0"/>
        <v>32</v>
      </c>
      <c r="B36" s="2" t="s">
        <v>42</v>
      </c>
      <c r="C36" s="3">
        <v>780064</v>
      </c>
      <c r="D36" s="9">
        <v>2</v>
      </c>
      <c r="E36" s="9">
        <v>25</v>
      </c>
      <c r="F36" s="9">
        <v>13.5</v>
      </c>
      <c r="G36" s="11">
        <v>1539719</v>
      </c>
      <c r="H36" s="10">
        <v>1</v>
      </c>
      <c r="I36" s="11">
        <v>1539719</v>
      </c>
      <c r="J36" s="18"/>
    </row>
    <row r="37" spans="1:10" s="17" customFormat="1" ht="15.75">
      <c r="A37" s="4">
        <f t="shared" si="0"/>
        <v>33</v>
      </c>
      <c r="B37" s="2" t="s">
        <v>43</v>
      </c>
      <c r="C37" s="3">
        <v>780065</v>
      </c>
      <c r="D37" s="9">
        <v>2</v>
      </c>
      <c r="E37" s="9">
        <v>25</v>
      </c>
      <c r="F37" s="9">
        <v>13</v>
      </c>
      <c r="G37" s="11">
        <v>1780878</v>
      </c>
      <c r="H37" s="10">
        <v>1</v>
      </c>
      <c r="I37" s="11">
        <v>1780878</v>
      </c>
      <c r="J37" s="18"/>
    </row>
    <row r="38" spans="1:10" s="17" customFormat="1" ht="15.75">
      <c r="A38" s="4">
        <f t="shared" si="0"/>
        <v>34</v>
      </c>
      <c r="B38" s="2" t="s">
        <v>1</v>
      </c>
      <c r="C38" s="3">
        <v>780066</v>
      </c>
      <c r="D38" s="9">
        <v>2</v>
      </c>
      <c r="E38" s="9">
        <v>25</v>
      </c>
      <c r="F38" s="9">
        <v>13.5</v>
      </c>
      <c r="G38" s="11">
        <v>1801265</v>
      </c>
      <c r="H38" s="10">
        <v>1</v>
      </c>
      <c r="I38" s="11">
        <v>1801265</v>
      </c>
      <c r="J38" s="18"/>
    </row>
    <row r="39" spans="1:10" s="17" customFormat="1" ht="15.75">
      <c r="A39" s="4">
        <f t="shared" si="0"/>
        <v>35</v>
      </c>
      <c r="B39" s="2" t="s">
        <v>0</v>
      </c>
      <c r="C39" s="3">
        <v>780067</v>
      </c>
      <c r="D39" s="9">
        <v>3</v>
      </c>
      <c r="E39" s="9">
        <v>25</v>
      </c>
      <c r="F39" s="9">
        <v>18</v>
      </c>
      <c r="G39" s="11">
        <v>2845581</v>
      </c>
      <c r="H39" s="10">
        <v>1</v>
      </c>
      <c r="I39" s="11">
        <v>2845581</v>
      </c>
      <c r="J39" s="18"/>
    </row>
    <row r="40" spans="1:10" s="17" customFormat="1" ht="15.75">
      <c r="A40" s="4">
        <f t="shared" si="0"/>
        <v>36</v>
      </c>
      <c r="B40" s="2" t="s">
        <v>46</v>
      </c>
      <c r="C40" s="3">
        <v>780080</v>
      </c>
      <c r="D40" s="9">
        <v>2</v>
      </c>
      <c r="E40" s="9">
        <v>35</v>
      </c>
      <c r="F40" s="9">
        <v>15</v>
      </c>
      <c r="G40" s="11">
        <v>1149348</v>
      </c>
      <c r="H40" s="10">
        <v>0.99</v>
      </c>
      <c r="I40" s="11">
        <v>1137855</v>
      </c>
      <c r="J40" s="18"/>
    </row>
    <row r="41" spans="1:10" s="17" customFormat="1" ht="15.75">
      <c r="A41" s="4">
        <f t="shared" si="0"/>
        <v>37</v>
      </c>
      <c r="B41" s="2" t="s">
        <v>27</v>
      </c>
      <c r="C41" s="3">
        <v>780081</v>
      </c>
      <c r="D41" s="9">
        <v>2</v>
      </c>
      <c r="E41" s="9">
        <v>25</v>
      </c>
      <c r="F41" s="9">
        <v>11</v>
      </c>
      <c r="G41" s="11">
        <v>645999</v>
      </c>
      <c r="H41" s="10">
        <v>1</v>
      </c>
      <c r="I41" s="11">
        <v>645999</v>
      </c>
      <c r="J41" s="18"/>
    </row>
    <row r="42" spans="1:10" s="17" customFormat="1" ht="15.75">
      <c r="A42" s="4">
        <f t="shared" si="0"/>
        <v>38</v>
      </c>
      <c r="B42" s="2" t="s">
        <v>60</v>
      </c>
      <c r="C42" s="3">
        <v>780082</v>
      </c>
      <c r="D42" s="9">
        <v>2</v>
      </c>
      <c r="E42" s="9">
        <v>35</v>
      </c>
      <c r="F42" s="9">
        <v>20.5</v>
      </c>
      <c r="G42" s="11">
        <v>8325554</v>
      </c>
      <c r="H42" s="10">
        <v>1</v>
      </c>
      <c r="I42" s="11">
        <v>8325554</v>
      </c>
      <c r="J42" s="18"/>
    </row>
    <row r="43" spans="1:10" s="17" customFormat="1" ht="15.75">
      <c r="A43" s="4">
        <f t="shared" si="0"/>
        <v>39</v>
      </c>
      <c r="B43" s="2" t="s">
        <v>33</v>
      </c>
      <c r="C43" s="3">
        <v>780083</v>
      </c>
      <c r="D43" s="9">
        <v>2</v>
      </c>
      <c r="E43" s="9">
        <v>25</v>
      </c>
      <c r="F43" s="9">
        <v>13</v>
      </c>
      <c r="G43" s="11">
        <v>1247212</v>
      </c>
      <c r="H43" s="10">
        <v>1</v>
      </c>
      <c r="I43" s="11">
        <v>1247212</v>
      </c>
      <c r="J43" s="18"/>
    </row>
    <row r="44" spans="1:10" s="17" customFormat="1" ht="31.5">
      <c r="A44" s="4">
        <f t="shared" si="0"/>
        <v>40</v>
      </c>
      <c r="B44" s="2" t="s">
        <v>94</v>
      </c>
      <c r="C44" s="3">
        <v>780086</v>
      </c>
      <c r="D44" s="9">
        <v>3</v>
      </c>
      <c r="E44" s="9">
        <v>10</v>
      </c>
      <c r="F44" s="9">
        <v>10</v>
      </c>
      <c r="G44" s="11">
        <v>1180605</v>
      </c>
      <c r="H44" s="10">
        <v>1</v>
      </c>
      <c r="I44" s="11">
        <v>1180605</v>
      </c>
      <c r="J44" s="18"/>
    </row>
    <row r="45" spans="1:10" s="17" customFormat="1" ht="31.5">
      <c r="A45" s="4">
        <f t="shared" si="0"/>
        <v>41</v>
      </c>
      <c r="B45" s="2" t="s">
        <v>96</v>
      </c>
      <c r="C45" s="3">
        <v>780087</v>
      </c>
      <c r="D45" s="9">
        <v>3</v>
      </c>
      <c r="E45" s="9">
        <v>10</v>
      </c>
      <c r="F45" s="9">
        <v>10</v>
      </c>
      <c r="G45" s="11">
        <v>1466667</v>
      </c>
      <c r="H45" s="10">
        <v>1</v>
      </c>
      <c r="I45" s="11">
        <v>1466667</v>
      </c>
      <c r="J45" s="18"/>
    </row>
    <row r="46" spans="1:10" s="17" customFormat="1" ht="15.75">
      <c r="A46" s="4">
        <f t="shared" si="0"/>
        <v>42</v>
      </c>
      <c r="B46" s="2" t="s">
        <v>74</v>
      </c>
      <c r="C46" s="3">
        <v>780088</v>
      </c>
      <c r="D46" s="9">
        <v>3</v>
      </c>
      <c r="E46" s="9">
        <v>10</v>
      </c>
      <c r="F46" s="9">
        <v>6.5</v>
      </c>
      <c r="G46" s="11">
        <v>1362984</v>
      </c>
      <c r="H46" s="10">
        <v>1</v>
      </c>
      <c r="I46" s="11">
        <v>1362984</v>
      </c>
      <c r="J46" s="18"/>
    </row>
    <row r="47" spans="1:10" s="17" customFormat="1" ht="31.5">
      <c r="A47" s="4">
        <f t="shared" si="0"/>
        <v>43</v>
      </c>
      <c r="B47" s="2" t="s">
        <v>69</v>
      </c>
      <c r="C47" s="3">
        <v>780089</v>
      </c>
      <c r="D47" s="9">
        <v>3</v>
      </c>
      <c r="E47" s="9">
        <v>10</v>
      </c>
      <c r="F47" s="9">
        <v>9</v>
      </c>
      <c r="G47" s="11">
        <v>1558499</v>
      </c>
      <c r="H47" s="10">
        <v>1</v>
      </c>
      <c r="I47" s="11">
        <v>1558499</v>
      </c>
      <c r="J47" s="18"/>
    </row>
    <row r="48" spans="1:10" s="17" customFormat="1" ht="15.75">
      <c r="A48" s="4">
        <f t="shared" si="0"/>
        <v>44</v>
      </c>
      <c r="B48" s="2" t="s">
        <v>75</v>
      </c>
      <c r="C48" s="3">
        <v>780090</v>
      </c>
      <c r="D48" s="9">
        <v>3</v>
      </c>
      <c r="E48" s="9">
        <v>10</v>
      </c>
      <c r="F48" s="9">
        <v>10</v>
      </c>
      <c r="G48" s="11">
        <v>2471842</v>
      </c>
      <c r="H48" s="10">
        <v>0.99</v>
      </c>
      <c r="I48" s="11">
        <v>2447124</v>
      </c>
      <c r="J48" s="18"/>
    </row>
    <row r="49" spans="1:10" s="17" customFormat="1" ht="15.75">
      <c r="A49" s="4">
        <f t="shared" si="0"/>
        <v>45</v>
      </c>
      <c r="B49" s="2" t="s">
        <v>95</v>
      </c>
      <c r="C49" s="3">
        <v>780092</v>
      </c>
      <c r="D49" s="9">
        <v>3</v>
      </c>
      <c r="E49" s="9">
        <v>10</v>
      </c>
      <c r="F49" s="9">
        <v>6</v>
      </c>
      <c r="G49" s="11">
        <v>2710082</v>
      </c>
      <c r="H49" s="10">
        <v>1</v>
      </c>
      <c r="I49" s="11">
        <v>2710082</v>
      </c>
      <c r="J49" s="18"/>
    </row>
    <row r="50" spans="1:10" s="17" customFormat="1" ht="15.75">
      <c r="A50" s="4">
        <f t="shared" si="0"/>
        <v>46</v>
      </c>
      <c r="B50" s="2" t="s">
        <v>97</v>
      </c>
      <c r="C50" s="3">
        <v>780094</v>
      </c>
      <c r="D50" s="9">
        <v>3</v>
      </c>
      <c r="E50" s="9">
        <v>10</v>
      </c>
      <c r="F50" s="9">
        <v>10</v>
      </c>
      <c r="G50" s="11">
        <v>1902675</v>
      </c>
      <c r="H50" s="10">
        <v>1</v>
      </c>
      <c r="I50" s="11">
        <v>1902675</v>
      </c>
      <c r="J50" s="18"/>
    </row>
    <row r="51" spans="1:10" s="17" customFormat="1" ht="15.75">
      <c r="A51" s="4">
        <f t="shared" si="0"/>
        <v>47</v>
      </c>
      <c r="B51" s="2" t="s">
        <v>18</v>
      </c>
      <c r="C51" s="3">
        <v>780098</v>
      </c>
      <c r="D51" s="9">
        <v>3</v>
      </c>
      <c r="E51" s="9">
        <v>35</v>
      </c>
      <c r="F51" s="9">
        <v>23</v>
      </c>
      <c r="G51" s="11">
        <v>4516982</v>
      </c>
      <c r="H51" s="10">
        <v>1</v>
      </c>
      <c r="I51" s="11">
        <v>4516982</v>
      </c>
      <c r="J51" s="18"/>
    </row>
    <row r="52" spans="1:10" s="17" customFormat="1" ht="15.75">
      <c r="A52" s="4">
        <f t="shared" si="0"/>
        <v>48</v>
      </c>
      <c r="B52" s="2" t="s">
        <v>19</v>
      </c>
      <c r="C52" s="3">
        <v>780099</v>
      </c>
      <c r="D52" s="9">
        <v>3</v>
      </c>
      <c r="E52" s="9">
        <v>35</v>
      </c>
      <c r="F52" s="9">
        <v>22</v>
      </c>
      <c r="G52" s="11">
        <v>8224232</v>
      </c>
      <c r="H52" s="10">
        <v>1</v>
      </c>
      <c r="I52" s="11">
        <v>8224232</v>
      </c>
      <c r="J52" s="18"/>
    </row>
    <row r="53" spans="1:10" s="17" customFormat="1" ht="15.75">
      <c r="A53" s="4">
        <f t="shared" si="0"/>
        <v>49</v>
      </c>
      <c r="B53" s="2" t="s">
        <v>56</v>
      </c>
      <c r="C53" s="3">
        <v>780100</v>
      </c>
      <c r="D53" s="9">
        <v>2</v>
      </c>
      <c r="E53" s="9">
        <v>25</v>
      </c>
      <c r="F53" s="9">
        <v>13.5</v>
      </c>
      <c r="G53" s="11">
        <v>3264415</v>
      </c>
      <c r="H53" s="10">
        <v>0.99</v>
      </c>
      <c r="I53" s="11">
        <v>3231771</v>
      </c>
      <c r="J53" s="18"/>
    </row>
    <row r="54" spans="1:10" s="17" customFormat="1" ht="15.75">
      <c r="A54" s="4">
        <f t="shared" si="0"/>
        <v>50</v>
      </c>
      <c r="B54" s="2" t="s">
        <v>57</v>
      </c>
      <c r="C54" s="3">
        <v>780101</v>
      </c>
      <c r="D54" s="9">
        <v>3</v>
      </c>
      <c r="E54" s="9">
        <v>35</v>
      </c>
      <c r="F54" s="9">
        <v>23.5</v>
      </c>
      <c r="G54" s="11">
        <v>6291180</v>
      </c>
      <c r="H54" s="10">
        <v>1</v>
      </c>
      <c r="I54" s="11">
        <v>6291180</v>
      </c>
      <c r="J54" s="18"/>
    </row>
    <row r="55" spans="1:10" s="17" customFormat="1" ht="15.75">
      <c r="A55" s="4">
        <f t="shared" si="0"/>
        <v>51</v>
      </c>
      <c r="B55" s="2" t="s">
        <v>58</v>
      </c>
      <c r="C55" s="3">
        <v>780102</v>
      </c>
      <c r="D55" s="9">
        <v>3</v>
      </c>
      <c r="E55" s="9">
        <v>35</v>
      </c>
      <c r="F55" s="9">
        <v>22</v>
      </c>
      <c r="G55" s="11">
        <v>4061528</v>
      </c>
      <c r="H55" s="10">
        <v>1</v>
      </c>
      <c r="I55" s="11">
        <v>4061528</v>
      </c>
      <c r="J55" s="18"/>
    </row>
    <row r="56" spans="1:10" s="17" customFormat="1" ht="15.75">
      <c r="A56" s="4">
        <f t="shared" si="0"/>
        <v>52</v>
      </c>
      <c r="B56" s="2" t="s">
        <v>59</v>
      </c>
      <c r="C56" s="3">
        <v>780103</v>
      </c>
      <c r="D56" s="9">
        <v>2</v>
      </c>
      <c r="E56" s="9">
        <v>25</v>
      </c>
      <c r="F56" s="9">
        <v>14.5</v>
      </c>
      <c r="G56" s="11">
        <v>4100547</v>
      </c>
      <c r="H56" s="10">
        <v>1</v>
      </c>
      <c r="I56" s="11">
        <v>4100547</v>
      </c>
      <c r="J56" s="18"/>
    </row>
    <row r="57" spans="1:10" s="17" customFormat="1" ht="15.75">
      <c r="A57" s="4">
        <f t="shared" si="0"/>
        <v>53</v>
      </c>
      <c r="B57" s="2" t="s">
        <v>20</v>
      </c>
      <c r="C57" s="3">
        <v>780104</v>
      </c>
      <c r="D57" s="9">
        <v>3</v>
      </c>
      <c r="E57" s="9">
        <v>25</v>
      </c>
      <c r="F57" s="9">
        <v>17</v>
      </c>
      <c r="G57" s="11">
        <v>3565750</v>
      </c>
      <c r="H57" s="10">
        <v>1</v>
      </c>
      <c r="I57" s="11">
        <v>3565750</v>
      </c>
      <c r="J57" s="18"/>
    </row>
    <row r="58" spans="1:10" s="17" customFormat="1" ht="15.75">
      <c r="A58" s="4">
        <f t="shared" si="0"/>
        <v>54</v>
      </c>
      <c r="B58" s="2" t="s">
        <v>13</v>
      </c>
      <c r="C58" s="3">
        <v>780105</v>
      </c>
      <c r="D58" s="9">
        <v>3</v>
      </c>
      <c r="E58" s="9">
        <v>25</v>
      </c>
      <c r="F58" s="9">
        <v>16</v>
      </c>
      <c r="G58" s="11">
        <v>6011260</v>
      </c>
      <c r="H58" s="10">
        <v>0.99</v>
      </c>
      <c r="I58" s="11">
        <v>5951147</v>
      </c>
      <c r="J58" s="18"/>
    </row>
    <row r="59" spans="1:10" s="17" customFormat="1" ht="15.75">
      <c r="A59" s="4">
        <f t="shared" si="0"/>
        <v>55</v>
      </c>
      <c r="B59" s="2" t="s">
        <v>21</v>
      </c>
      <c r="C59" s="3">
        <v>780106</v>
      </c>
      <c r="D59" s="9">
        <v>3</v>
      </c>
      <c r="E59" s="9">
        <v>35</v>
      </c>
      <c r="F59" s="9">
        <v>23.5</v>
      </c>
      <c r="G59" s="11">
        <v>3622265</v>
      </c>
      <c r="H59" s="10">
        <v>1</v>
      </c>
      <c r="I59" s="11">
        <v>3622265</v>
      </c>
      <c r="J59" s="18"/>
    </row>
    <row r="60" spans="1:10" s="17" customFormat="1" ht="15.75">
      <c r="A60" s="4">
        <f t="shared" si="0"/>
        <v>56</v>
      </c>
      <c r="B60" s="2" t="s">
        <v>23</v>
      </c>
      <c r="C60" s="3">
        <v>780107</v>
      </c>
      <c r="D60" s="9">
        <v>3</v>
      </c>
      <c r="E60" s="9">
        <v>35</v>
      </c>
      <c r="F60" s="9">
        <v>25</v>
      </c>
      <c r="G60" s="11">
        <v>4595449</v>
      </c>
      <c r="H60" s="10">
        <v>1</v>
      </c>
      <c r="I60" s="11">
        <v>4595449</v>
      </c>
      <c r="J60" s="18"/>
    </row>
    <row r="61" spans="1:10" s="17" customFormat="1" ht="15.75">
      <c r="A61" s="4">
        <f t="shared" si="0"/>
        <v>57</v>
      </c>
      <c r="B61" s="2" t="s">
        <v>24</v>
      </c>
      <c r="C61" s="3">
        <v>780108</v>
      </c>
      <c r="D61" s="9">
        <v>3</v>
      </c>
      <c r="E61" s="9">
        <v>35</v>
      </c>
      <c r="F61" s="9">
        <v>23</v>
      </c>
      <c r="G61" s="11">
        <v>3575136</v>
      </c>
      <c r="H61" s="10">
        <v>1</v>
      </c>
      <c r="I61" s="11">
        <v>3575136</v>
      </c>
      <c r="J61" s="18"/>
    </row>
    <row r="62" spans="1:10" s="17" customFormat="1" ht="15.75">
      <c r="A62" s="4">
        <f t="shared" si="0"/>
        <v>58</v>
      </c>
      <c r="B62" s="2" t="s">
        <v>26</v>
      </c>
      <c r="C62" s="3">
        <v>780109</v>
      </c>
      <c r="D62" s="9">
        <v>3</v>
      </c>
      <c r="E62" s="9">
        <v>35</v>
      </c>
      <c r="F62" s="9">
        <v>25</v>
      </c>
      <c r="G62" s="11">
        <v>4338766</v>
      </c>
      <c r="H62" s="10">
        <v>1</v>
      </c>
      <c r="I62" s="11">
        <v>4338766</v>
      </c>
      <c r="J62" s="18"/>
    </row>
    <row r="63" spans="1:10" s="17" customFormat="1" ht="15.75">
      <c r="A63" s="4">
        <f t="shared" si="0"/>
        <v>59</v>
      </c>
      <c r="B63" s="2" t="s">
        <v>28</v>
      </c>
      <c r="C63" s="3">
        <v>780110</v>
      </c>
      <c r="D63" s="9">
        <v>3</v>
      </c>
      <c r="E63" s="9">
        <v>35</v>
      </c>
      <c r="F63" s="9">
        <v>22.5</v>
      </c>
      <c r="G63" s="11">
        <v>4972000</v>
      </c>
      <c r="H63" s="10">
        <v>1</v>
      </c>
      <c r="I63" s="11">
        <v>4972000</v>
      </c>
      <c r="J63" s="18"/>
    </row>
    <row r="64" spans="1:10" s="17" customFormat="1" ht="15.75">
      <c r="A64" s="4">
        <f t="shared" si="0"/>
        <v>60</v>
      </c>
      <c r="B64" s="2" t="s">
        <v>10</v>
      </c>
      <c r="C64" s="3">
        <v>780111</v>
      </c>
      <c r="D64" s="9">
        <v>3</v>
      </c>
      <c r="E64" s="9">
        <v>35</v>
      </c>
      <c r="F64" s="9">
        <v>26.5</v>
      </c>
      <c r="G64" s="11">
        <v>4046284</v>
      </c>
      <c r="H64" s="10">
        <v>1</v>
      </c>
      <c r="I64" s="11">
        <v>4046284</v>
      </c>
      <c r="J64" s="18"/>
    </row>
    <row r="65" spans="1:10" s="17" customFormat="1" ht="15.75">
      <c r="A65" s="4">
        <f t="shared" si="0"/>
        <v>61</v>
      </c>
      <c r="B65" s="2" t="s">
        <v>9</v>
      </c>
      <c r="C65" s="3">
        <v>780112</v>
      </c>
      <c r="D65" s="9">
        <v>2</v>
      </c>
      <c r="E65" s="9">
        <v>25</v>
      </c>
      <c r="F65" s="9">
        <v>14</v>
      </c>
      <c r="G65" s="11">
        <v>2021802</v>
      </c>
      <c r="H65" s="10">
        <v>1</v>
      </c>
      <c r="I65" s="11">
        <v>2021802</v>
      </c>
      <c r="J65" s="18"/>
    </row>
    <row r="66" spans="1:10" s="17" customFormat="1" ht="15.75">
      <c r="A66" s="4">
        <f t="shared" si="0"/>
        <v>62</v>
      </c>
      <c r="B66" s="2" t="s">
        <v>15</v>
      </c>
      <c r="C66" s="3">
        <v>780113</v>
      </c>
      <c r="D66" s="9">
        <v>3</v>
      </c>
      <c r="E66" s="9">
        <v>35</v>
      </c>
      <c r="F66" s="9">
        <v>27.5</v>
      </c>
      <c r="G66" s="11">
        <v>5584652</v>
      </c>
      <c r="H66" s="10">
        <v>1</v>
      </c>
      <c r="I66" s="11">
        <v>5584652</v>
      </c>
      <c r="J66" s="18"/>
    </row>
    <row r="67" spans="1:10" s="17" customFormat="1" ht="15.75">
      <c r="A67" s="4">
        <f t="shared" si="0"/>
        <v>63</v>
      </c>
      <c r="B67" s="2" t="s">
        <v>8</v>
      </c>
      <c r="C67" s="3">
        <v>780114</v>
      </c>
      <c r="D67" s="9">
        <v>2</v>
      </c>
      <c r="E67" s="9">
        <v>35</v>
      </c>
      <c r="F67" s="9">
        <v>16.5</v>
      </c>
      <c r="G67" s="11">
        <v>3601328</v>
      </c>
      <c r="H67" s="10">
        <v>1</v>
      </c>
      <c r="I67" s="11">
        <v>3601328</v>
      </c>
      <c r="J67" s="18"/>
    </row>
    <row r="68" spans="1:10" s="17" customFormat="1" ht="15.75">
      <c r="A68" s="4">
        <f t="shared" si="0"/>
        <v>64</v>
      </c>
      <c r="B68" s="2" t="s">
        <v>32</v>
      </c>
      <c r="C68" s="3">
        <v>780115</v>
      </c>
      <c r="D68" s="9">
        <v>2</v>
      </c>
      <c r="E68" s="9">
        <v>35</v>
      </c>
      <c r="F68" s="9">
        <v>19</v>
      </c>
      <c r="G68" s="11">
        <v>1713595</v>
      </c>
      <c r="H68" s="10">
        <v>1</v>
      </c>
      <c r="I68" s="11">
        <v>1713595</v>
      </c>
      <c r="J68" s="18"/>
    </row>
    <row r="69" spans="1:10" s="17" customFormat="1" ht="15.75">
      <c r="A69" s="4">
        <f t="shared" si="0"/>
        <v>65</v>
      </c>
      <c r="B69" s="2" t="s">
        <v>6</v>
      </c>
      <c r="C69" s="3">
        <v>780116</v>
      </c>
      <c r="D69" s="9">
        <v>2</v>
      </c>
      <c r="E69" s="9">
        <v>35</v>
      </c>
      <c r="F69" s="9">
        <v>20.5</v>
      </c>
      <c r="G69" s="11">
        <v>2159414</v>
      </c>
      <c r="H69" s="10">
        <v>1</v>
      </c>
      <c r="I69" s="11">
        <v>2159414</v>
      </c>
      <c r="J69" s="18"/>
    </row>
    <row r="70" spans="1:10" s="17" customFormat="1" ht="15.75">
      <c r="A70" s="4">
        <f t="shared" si="0"/>
        <v>66</v>
      </c>
      <c r="B70" s="2" t="s">
        <v>34</v>
      </c>
      <c r="C70" s="3">
        <v>780117</v>
      </c>
      <c r="D70" s="9">
        <v>2</v>
      </c>
      <c r="E70" s="9">
        <v>35</v>
      </c>
      <c r="F70" s="9">
        <v>19</v>
      </c>
      <c r="G70" s="11">
        <v>4060212</v>
      </c>
      <c r="H70" s="10">
        <v>1</v>
      </c>
      <c r="I70" s="11">
        <v>4060212</v>
      </c>
      <c r="J70" s="18"/>
    </row>
    <row r="71" spans="1:10" s="17" customFormat="1" ht="15.75">
      <c r="A71" s="4">
        <f t="shared" ref="A71:A102" si="1">A70+1</f>
        <v>67</v>
      </c>
      <c r="B71" s="2" t="s">
        <v>51</v>
      </c>
      <c r="C71" s="3">
        <v>780118</v>
      </c>
      <c r="D71" s="9">
        <v>2</v>
      </c>
      <c r="E71" s="9">
        <v>25</v>
      </c>
      <c r="F71" s="9">
        <v>14.5</v>
      </c>
      <c r="G71" s="11">
        <v>2114422</v>
      </c>
      <c r="H71" s="10">
        <v>1</v>
      </c>
      <c r="I71" s="11">
        <v>2114422</v>
      </c>
      <c r="J71" s="18"/>
    </row>
    <row r="72" spans="1:10" s="17" customFormat="1" ht="15.75">
      <c r="A72" s="4">
        <f t="shared" si="1"/>
        <v>68</v>
      </c>
      <c r="B72" s="2" t="s">
        <v>35</v>
      </c>
      <c r="C72" s="3">
        <v>780119</v>
      </c>
      <c r="D72" s="9">
        <v>2</v>
      </c>
      <c r="E72" s="9">
        <v>35</v>
      </c>
      <c r="F72" s="9">
        <v>19.5</v>
      </c>
      <c r="G72" s="11">
        <v>2998036</v>
      </c>
      <c r="H72" s="10">
        <v>1</v>
      </c>
      <c r="I72" s="11">
        <v>2998036</v>
      </c>
      <c r="J72" s="18"/>
    </row>
    <row r="73" spans="1:10" s="17" customFormat="1" ht="15.75">
      <c r="A73" s="4">
        <f t="shared" si="1"/>
        <v>69</v>
      </c>
      <c r="B73" s="2" t="s">
        <v>36</v>
      </c>
      <c r="C73" s="3">
        <v>780120</v>
      </c>
      <c r="D73" s="9">
        <v>3</v>
      </c>
      <c r="E73" s="9">
        <v>35</v>
      </c>
      <c r="F73" s="9">
        <v>24.5</v>
      </c>
      <c r="G73" s="11">
        <v>4334754</v>
      </c>
      <c r="H73" s="10">
        <v>1</v>
      </c>
      <c r="I73" s="11">
        <v>4334754</v>
      </c>
      <c r="J73" s="18"/>
    </row>
    <row r="74" spans="1:10" s="17" customFormat="1" ht="15.75">
      <c r="A74" s="4">
        <f t="shared" si="1"/>
        <v>70</v>
      </c>
      <c r="B74" s="2" t="s">
        <v>5</v>
      </c>
      <c r="C74" s="3">
        <v>780121</v>
      </c>
      <c r="D74" s="9">
        <v>3</v>
      </c>
      <c r="E74" s="9">
        <v>35</v>
      </c>
      <c r="F74" s="9">
        <v>25</v>
      </c>
      <c r="G74" s="11">
        <v>3176090</v>
      </c>
      <c r="H74" s="10">
        <v>1</v>
      </c>
      <c r="I74" s="11">
        <v>3176090</v>
      </c>
      <c r="J74" s="18"/>
    </row>
    <row r="75" spans="1:10" s="17" customFormat="1" ht="15.75">
      <c r="A75" s="4">
        <f t="shared" si="1"/>
        <v>71</v>
      </c>
      <c r="B75" s="2" t="s">
        <v>53</v>
      </c>
      <c r="C75" s="3">
        <v>780122</v>
      </c>
      <c r="D75" s="9">
        <v>3</v>
      </c>
      <c r="E75" s="9">
        <v>35</v>
      </c>
      <c r="F75" s="9">
        <v>27</v>
      </c>
      <c r="G75" s="11">
        <v>5861694</v>
      </c>
      <c r="H75" s="10">
        <v>1</v>
      </c>
      <c r="I75" s="11">
        <v>5861694</v>
      </c>
      <c r="J75" s="18"/>
    </row>
    <row r="76" spans="1:10" s="17" customFormat="1" ht="15.75">
      <c r="A76" s="4">
        <f t="shared" si="1"/>
        <v>72</v>
      </c>
      <c r="B76" s="2" t="s">
        <v>40</v>
      </c>
      <c r="C76" s="3">
        <v>780123</v>
      </c>
      <c r="D76" s="9">
        <v>2</v>
      </c>
      <c r="E76" s="9">
        <v>35</v>
      </c>
      <c r="F76" s="9">
        <v>15</v>
      </c>
      <c r="G76" s="11">
        <v>4160595</v>
      </c>
      <c r="H76" s="10">
        <v>1</v>
      </c>
      <c r="I76" s="11">
        <v>4160595</v>
      </c>
      <c r="J76" s="18"/>
    </row>
    <row r="77" spans="1:10" s="17" customFormat="1" ht="15.75">
      <c r="A77" s="4">
        <f t="shared" si="1"/>
        <v>73</v>
      </c>
      <c r="B77" s="2" t="s">
        <v>2</v>
      </c>
      <c r="C77" s="3">
        <v>780124</v>
      </c>
      <c r="D77" s="9">
        <v>2</v>
      </c>
      <c r="E77" s="9">
        <v>35</v>
      </c>
      <c r="F77" s="9">
        <v>19</v>
      </c>
      <c r="G77" s="11">
        <v>4917171</v>
      </c>
      <c r="H77" s="10">
        <v>1</v>
      </c>
      <c r="I77" s="11">
        <v>4917171</v>
      </c>
      <c r="J77" s="18"/>
    </row>
    <row r="78" spans="1:10" s="17" customFormat="1" ht="15.75">
      <c r="A78" s="4">
        <f t="shared" si="1"/>
        <v>74</v>
      </c>
      <c r="B78" s="2" t="s">
        <v>41</v>
      </c>
      <c r="C78" s="3">
        <v>780125</v>
      </c>
      <c r="D78" s="9">
        <v>1</v>
      </c>
      <c r="E78" s="9">
        <v>35</v>
      </c>
      <c r="F78" s="9">
        <v>13</v>
      </c>
      <c r="G78" s="11">
        <v>0</v>
      </c>
      <c r="H78" s="10">
        <v>1</v>
      </c>
      <c r="I78" s="11">
        <v>0</v>
      </c>
      <c r="J78" s="18"/>
    </row>
    <row r="79" spans="1:10" s="17" customFormat="1" ht="15.75">
      <c r="A79" s="4">
        <f t="shared" si="1"/>
        <v>75</v>
      </c>
      <c r="B79" s="2" t="s">
        <v>44</v>
      </c>
      <c r="C79" s="3">
        <v>780126</v>
      </c>
      <c r="D79" s="9">
        <v>3</v>
      </c>
      <c r="E79" s="9">
        <v>25</v>
      </c>
      <c r="F79" s="9">
        <v>17</v>
      </c>
      <c r="G79" s="11">
        <v>4504315</v>
      </c>
      <c r="H79" s="10">
        <v>1</v>
      </c>
      <c r="I79" s="11">
        <v>4504315</v>
      </c>
      <c r="J79" s="18"/>
    </row>
    <row r="80" spans="1:10" s="17" customFormat="1" ht="15.75">
      <c r="A80" s="4">
        <f t="shared" si="1"/>
        <v>76</v>
      </c>
      <c r="B80" s="2" t="s">
        <v>45</v>
      </c>
      <c r="C80" s="3">
        <v>780127</v>
      </c>
      <c r="D80" s="9">
        <v>3</v>
      </c>
      <c r="E80" s="9">
        <v>25</v>
      </c>
      <c r="F80" s="9">
        <v>18.5</v>
      </c>
      <c r="G80" s="11">
        <v>2764003</v>
      </c>
      <c r="H80" s="10">
        <v>1</v>
      </c>
      <c r="I80" s="11">
        <v>2764003</v>
      </c>
      <c r="J80" s="18"/>
    </row>
    <row r="81" spans="1:10" s="17" customFormat="1" ht="15.75">
      <c r="A81" s="4">
        <f t="shared" si="1"/>
        <v>77</v>
      </c>
      <c r="B81" s="2" t="s">
        <v>54</v>
      </c>
      <c r="C81" s="3">
        <v>780129</v>
      </c>
      <c r="D81" s="9">
        <v>3</v>
      </c>
      <c r="E81" s="9">
        <v>25</v>
      </c>
      <c r="F81" s="9">
        <v>17.5</v>
      </c>
      <c r="G81" s="11">
        <v>3797535</v>
      </c>
      <c r="H81" s="10">
        <v>1</v>
      </c>
      <c r="I81" s="11">
        <v>3797535</v>
      </c>
      <c r="J81" s="18"/>
    </row>
    <row r="82" spans="1:10" s="17" customFormat="1" ht="15.75">
      <c r="A82" s="4">
        <f t="shared" si="1"/>
        <v>78</v>
      </c>
      <c r="B82" s="2" t="s">
        <v>90</v>
      </c>
      <c r="C82" s="3">
        <v>780131</v>
      </c>
      <c r="D82" s="9">
        <v>2</v>
      </c>
      <c r="E82" s="9">
        <v>25</v>
      </c>
      <c r="F82" s="9">
        <v>10.5</v>
      </c>
      <c r="G82" s="11">
        <v>325314</v>
      </c>
      <c r="H82" s="10">
        <v>1</v>
      </c>
      <c r="I82" s="11">
        <v>325314</v>
      </c>
      <c r="J82" s="18"/>
    </row>
    <row r="83" spans="1:10" s="17" customFormat="1" ht="31.5">
      <c r="A83" s="4">
        <f t="shared" si="1"/>
        <v>79</v>
      </c>
      <c r="B83" s="2" t="s">
        <v>52</v>
      </c>
      <c r="C83" s="3">
        <v>780132</v>
      </c>
      <c r="D83" s="9">
        <v>3</v>
      </c>
      <c r="E83" s="9">
        <v>25</v>
      </c>
      <c r="F83" s="9">
        <v>16.5</v>
      </c>
      <c r="G83" s="11">
        <v>6978587</v>
      </c>
      <c r="H83" s="10">
        <v>1</v>
      </c>
      <c r="I83" s="11">
        <v>6978587</v>
      </c>
      <c r="J83" s="18"/>
    </row>
    <row r="84" spans="1:10" s="17" customFormat="1" ht="15.75">
      <c r="A84" s="4">
        <f t="shared" si="1"/>
        <v>80</v>
      </c>
      <c r="B84" s="2" t="s">
        <v>80</v>
      </c>
      <c r="C84" s="3">
        <v>780133</v>
      </c>
      <c r="D84" s="9">
        <v>1</v>
      </c>
      <c r="E84" s="9">
        <v>25</v>
      </c>
      <c r="F84" s="9">
        <v>8</v>
      </c>
      <c r="G84" s="11">
        <v>0</v>
      </c>
      <c r="H84" s="10">
        <v>0.95</v>
      </c>
      <c r="I84" s="11">
        <v>0</v>
      </c>
      <c r="J84" s="18"/>
    </row>
    <row r="85" spans="1:10" s="17" customFormat="1" ht="15.75">
      <c r="A85" s="4">
        <f t="shared" si="1"/>
        <v>81</v>
      </c>
      <c r="B85" s="2" t="s">
        <v>4</v>
      </c>
      <c r="C85" s="3">
        <v>780134</v>
      </c>
      <c r="D85" s="9">
        <v>3</v>
      </c>
      <c r="E85" s="9">
        <v>35</v>
      </c>
      <c r="F85" s="9">
        <v>26.5</v>
      </c>
      <c r="G85" s="11">
        <v>4410526</v>
      </c>
      <c r="H85" s="10">
        <v>1</v>
      </c>
      <c r="I85" s="11">
        <v>4410526</v>
      </c>
      <c r="J85" s="18"/>
    </row>
    <row r="86" spans="1:10" s="17" customFormat="1" ht="31.5">
      <c r="A86" s="4">
        <f t="shared" si="1"/>
        <v>82</v>
      </c>
      <c r="B86" s="2" t="s">
        <v>67</v>
      </c>
      <c r="C86" s="3">
        <v>780152</v>
      </c>
      <c r="D86" s="9">
        <v>1</v>
      </c>
      <c r="E86" s="9">
        <v>23</v>
      </c>
      <c r="F86" s="9">
        <v>5</v>
      </c>
      <c r="G86" s="11">
        <v>0</v>
      </c>
      <c r="H86" s="10">
        <v>1</v>
      </c>
      <c r="I86" s="11">
        <v>0</v>
      </c>
      <c r="J86" s="18"/>
    </row>
    <row r="87" spans="1:10" s="17" customFormat="1" ht="15.75">
      <c r="A87" s="4">
        <f t="shared" si="1"/>
        <v>83</v>
      </c>
      <c r="B87" s="2" t="s">
        <v>63</v>
      </c>
      <c r="C87" s="3">
        <v>780188</v>
      </c>
      <c r="D87" s="9">
        <v>2</v>
      </c>
      <c r="E87" s="9">
        <v>23</v>
      </c>
      <c r="F87" s="9">
        <v>9.5</v>
      </c>
      <c r="G87" s="11">
        <v>471655</v>
      </c>
      <c r="H87" s="10">
        <v>1</v>
      </c>
      <c r="I87" s="11">
        <v>471655</v>
      </c>
      <c r="J87" s="18"/>
    </row>
    <row r="88" spans="1:10" s="17" customFormat="1" ht="15.75">
      <c r="A88" s="4">
        <f t="shared" si="1"/>
        <v>84</v>
      </c>
      <c r="B88" s="2" t="s">
        <v>37</v>
      </c>
      <c r="C88" s="3">
        <v>780190</v>
      </c>
      <c r="D88" s="9">
        <v>1</v>
      </c>
      <c r="E88" s="9">
        <v>25</v>
      </c>
      <c r="F88" s="9">
        <v>9.5</v>
      </c>
      <c r="G88" s="11">
        <v>0</v>
      </c>
      <c r="H88" s="10">
        <v>0.99</v>
      </c>
      <c r="I88" s="11">
        <v>0</v>
      </c>
      <c r="J88" s="18"/>
    </row>
    <row r="89" spans="1:10" s="20" customFormat="1" ht="15.75">
      <c r="A89" s="4">
        <f t="shared" si="1"/>
        <v>85</v>
      </c>
      <c r="B89" s="2" t="s">
        <v>62</v>
      </c>
      <c r="C89" s="3">
        <v>780192</v>
      </c>
      <c r="D89" s="9">
        <v>3</v>
      </c>
      <c r="E89" s="9">
        <v>25</v>
      </c>
      <c r="F89" s="9">
        <v>17</v>
      </c>
      <c r="G89" s="11">
        <v>3279570</v>
      </c>
      <c r="H89" s="10">
        <v>1</v>
      </c>
      <c r="I89" s="11">
        <v>3279570</v>
      </c>
      <c r="J89" s="18"/>
    </row>
    <row r="90" spans="1:10" s="17" customFormat="1" ht="15.75">
      <c r="A90" s="4">
        <f t="shared" si="1"/>
        <v>86</v>
      </c>
      <c r="B90" s="2" t="s">
        <v>61</v>
      </c>
      <c r="C90" s="3">
        <v>780194</v>
      </c>
      <c r="D90" s="9">
        <v>3</v>
      </c>
      <c r="E90" s="9">
        <v>25</v>
      </c>
      <c r="F90" s="9">
        <v>18.5</v>
      </c>
      <c r="G90" s="11">
        <v>3329801</v>
      </c>
      <c r="H90" s="10">
        <v>1</v>
      </c>
      <c r="I90" s="11">
        <v>3329801</v>
      </c>
      <c r="J90" s="18"/>
    </row>
    <row r="91" spans="1:10" s="17" customFormat="1" ht="15.75">
      <c r="A91" s="4">
        <f t="shared" si="1"/>
        <v>87</v>
      </c>
      <c r="B91" s="2" t="s">
        <v>12</v>
      </c>
      <c r="C91" s="3">
        <v>780215</v>
      </c>
      <c r="D91" s="9">
        <v>3</v>
      </c>
      <c r="E91" s="9">
        <v>25</v>
      </c>
      <c r="F91" s="9">
        <v>19.5</v>
      </c>
      <c r="G91" s="11">
        <v>1971190</v>
      </c>
      <c r="H91" s="10">
        <v>1</v>
      </c>
      <c r="I91" s="11">
        <v>1971190</v>
      </c>
      <c r="J91" s="18"/>
    </row>
    <row r="92" spans="1:10" s="17" customFormat="1" ht="31.5">
      <c r="A92" s="4">
        <f t="shared" si="1"/>
        <v>88</v>
      </c>
      <c r="B92" s="2" t="s">
        <v>83</v>
      </c>
      <c r="C92" s="3">
        <v>780216</v>
      </c>
      <c r="D92" s="9">
        <v>1</v>
      </c>
      <c r="E92" s="9">
        <v>25</v>
      </c>
      <c r="F92" s="9">
        <v>7</v>
      </c>
      <c r="G92" s="11">
        <v>0</v>
      </c>
      <c r="H92" s="10">
        <v>0.95</v>
      </c>
      <c r="I92" s="11">
        <v>0</v>
      </c>
      <c r="J92" s="18"/>
    </row>
    <row r="93" spans="1:10" s="17" customFormat="1" ht="15.75">
      <c r="A93" s="4">
        <f t="shared" si="1"/>
        <v>89</v>
      </c>
      <c r="B93" s="2" t="s">
        <v>79</v>
      </c>
      <c r="C93" s="3">
        <v>780229</v>
      </c>
      <c r="D93" s="9">
        <v>1</v>
      </c>
      <c r="E93" s="9">
        <v>23</v>
      </c>
      <c r="F93" s="9">
        <v>4</v>
      </c>
      <c r="G93" s="11">
        <v>0</v>
      </c>
      <c r="H93" s="10">
        <v>0.95</v>
      </c>
      <c r="I93" s="11">
        <v>0</v>
      </c>
      <c r="J93" s="18"/>
    </row>
    <row r="94" spans="1:10" s="17" customFormat="1" ht="15.75">
      <c r="A94" s="4">
        <f t="shared" si="1"/>
        <v>90</v>
      </c>
      <c r="B94" s="2" t="s">
        <v>87</v>
      </c>
      <c r="C94" s="3">
        <v>780231</v>
      </c>
      <c r="D94" s="9">
        <v>1</v>
      </c>
      <c r="E94" s="9">
        <v>32</v>
      </c>
      <c r="F94" s="9">
        <v>9</v>
      </c>
      <c r="G94" s="11">
        <v>0</v>
      </c>
      <c r="H94" s="10">
        <v>0.97</v>
      </c>
      <c r="I94" s="11">
        <v>0</v>
      </c>
      <c r="J94" s="18"/>
    </row>
    <row r="95" spans="1:10" s="17" customFormat="1" ht="15.75">
      <c r="A95" s="4">
        <f t="shared" si="1"/>
        <v>91</v>
      </c>
      <c r="B95" s="2" t="s">
        <v>86</v>
      </c>
      <c r="C95" s="3">
        <v>780245</v>
      </c>
      <c r="D95" s="9">
        <v>1</v>
      </c>
      <c r="E95" s="9">
        <v>23</v>
      </c>
      <c r="F95" s="9">
        <v>6</v>
      </c>
      <c r="G95" s="11">
        <v>0</v>
      </c>
      <c r="H95" s="10">
        <v>1</v>
      </c>
      <c r="I95" s="11">
        <v>0</v>
      </c>
      <c r="J95" s="18"/>
    </row>
    <row r="96" spans="1:10" s="17" customFormat="1" ht="15.75">
      <c r="A96" s="4">
        <f t="shared" si="1"/>
        <v>92</v>
      </c>
      <c r="B96" s="2" t="s">
        <v>82</v>
      </c>
      <c r="C96" s="3">
        <v>780297</v>
      </c>
      <c r="D96" s="9">
        <v>1</v>
      </c>
      <c r="E96" s="9">
        <v>23</v>
      </c>
      <c r="F96" s="9">
        <v>5</v>
      </c>
      <c r="G96" s="11">
        <v>0</v>
      </c>
      <c r="H96" s="10">
        <v>1</v>
      </c>
      <c r="I96" s="11">
        <v>0</v>
      </c>
      <c r="J96" s="18"/>
    </row>
    <row r="97" spans="1:10" s="17" customFormat="1" ht="15.75">
      <c r="A97" s="4">
        <f t="shared" si="1"/>
        <v>93</v>
      </c>
      <c r="B97" s="2" t="s">
        <v>48</v>
      </c>
      <c r="C97" s="3">
        <v>780306</v>
      </c>
      <c r="D97" s="9">
        <v>3</v>
      </c>
      <c r="E97" s="9">
        <v>35</v>
      </c>
      <c r="F97" s="9">
        <v>23.5</v>
      </c>
      <c r="G97" s="11">
        <v>3926987</v>
      </c>
      <c r="H97" s="10">
        <v>1</v>
      </c>
      <c r="I97" s="11">
        <v>3926987</v>
      </c>
      <c r="J97" s="18"/>
    </row>
    <row r="98" spans="1:10" s="17" customFormat="1" ht="15.75">
      <c r="A98" s="4">
        <f t="shared" si="1"/>
        <v>94</v>
      </c>
      <c r="B98" s="2" t="s">
        <v>47</v>
      </c>
      <c r="C98" s="3">
        <v>780323</v>
      </c>
      <c r="D98" s="9">
        <v>3</v>
      </c>
      <c r="E98" s="9">
        <v>23</v>
      </c>
      <c r="F98" s="9">
        <v>16</v>
      </c>
      <c r="G98" s="11">
        <v>3542437</v>
      </c>
      <c r="H98" s="10">
        <v>0.99</v>
      </c>
      <c r="I98" s="11">
        <v>3507013</v>
      </c>
      <c r="J98" s="18"/>
    </row>
    <row r="99" spans="1:10" s="17" customFormat="1" ht="15.75">
      <c r="A99" s="4">
        <f t="shared" si="1"/>
        <v>95</v>
      </c>
      <c r="B99" s="2" t="s">
        <v>65</v>
      </c>
      <c r="C99" s="3">
        <v>780340</v>
      </c>
      <c r="D99" s="9">
        <v>2</v>
      </c>
      <c r="E99" s="9">
        <v>25</v>
      </c>
      <c r="F99" s="9">
        <v>11</v>
      </c>
      <c r="G99" s="11">
        <v>40745</v>
      </c>
      <c r="H99" s="10">
        <v>1</v>
      </c>
      <c r="I99" s="11">
        <v>40745</v>
      </c>
      <c r="J99" s="18"/>
    </row>
    <row r="100" spans="1:10" s="17" customFormat="1" ht="15.75">
      <c r="A100" s="4">
        <f t="shared" si="1"/>
        <v>96</v>
      </c>
      <c r="B100" s="2" t="s">
        <v>91</v>
      </c>
      <c r="C100" s="3">
        <v>780396</v>
      </c>
      <c r="D100" s="9">
        <v>2</v>
      </c>
      <c r="E100" s="9">
        <v>32</v>
      </c>
      <c r="F100" s="9">
        <v>15.5</v>
      </c>
      <c r="G100" s="11">
        <v>3335330</v>
      </c>
      <c r="H100" s="10">
        <v>0.98</v>
      </c>
      <c r="I100" s="11">
        <v>3268623</v>
      </c>
      <c r="J100" s="18"/>
    </row>
    <row r="101" spans="1:10" s="17" customFormat="1" ht="15.75">
      <c r="A101" s="4">
        <f t="shared" si="1"/>
        <v>97</v>
      </c>
      <c r="B101" s="2" t="s">
        <v>66</v>
      </c>
      <c r="C101" s="3">
        <v>780457</v>
      </c>
      <c r="D101" s="9">
        <v>1</v>
      </c>
      <c r="E101" s="9">
        <v>23</v>
      </c>
      <c r="F101" s="9">
        <v>7</v>
      </c>
      <c r="G101" s="11">
        <v>0</v>
      </c>
      <c r="H101" s="10">
        <v>0.98</v>
      </c>
      <c r="I101" s="11">
        <v>0</v>
      </c>
      <c r="J101" s="18"/>
    </row>
    <row r="102" spans="1:10" s="17" customFormat="1" ht="15.75">
      <c r="A102" s="4">
        <f t="shared" si="1"/>
        <v>98</v>
      </c>
      <c r="B102" s="2" t="s">
        <v>81</v>
      </c>
      <c r="C102" s="3">
        <v>780634</v>
      </c>
      <c r="D102" s="9">
        <v>1</v>
      </c>
      <c r="E102" s="9">
        <v>25</v>
      </c>
      <c r="F102" s="9">
        <v>9</v>
      </c>
      <c r="G102" s="11">
        <v>0</v>
      </c>
      <c r="H102" s="10">
        <v>1</v>
      </c>
      <c r="I102" s="11">
        <v>0</v>
      </c>
      <c r="J102" s="18"/>
    </row>
    <row r="103" spans="1:10" ht="21.75" customHeight="1">
      <c r="A103" s="25" t="s">
        <v>108</v>
      </c>
      <c r="B103" s="26"/>
      <c r="C103" s="8" t="s">
        <v>110</v>
      </c>
      <c r="D103" s="8" t="s">
        <v>110</v>
      </c>
      <c r="E103" s="8" t="s">
        <v>110</v>
      </c>
      <c r="F103" s="8" t="s">
        <v>110</v>
      </c>
      <c r="G103" s="12">
        <f>SUM(G5:G102)</f>
        <v>244467051</v>
      </c>
      <c r="H103" s="8" t="s">
        <v>110</v>
      </c>
      <c r="I103" s="12">
        <f>SUM(I5:I102)</f>
        <v>244176262</v>
      </c>
    </row>
    <row r="105" spans="1:10" ht="60.6" customHeight="1">
      <c r="A105" s="21" t="s">
        <v>112</v>
      </c>
      <c r="B105" s="27" t="s">
        <v>117</v>
      </c>
      <c r="C105" s="27"/>
      <c r="D105" s="27"/>
      <c r="E105" s="27"/>
      <c r="F105" s="27"/>
      <c r="G105" s="27"/>
      <c r="H105" s="27"/>
      <c r="I105" s="27"/>
    </row>
    <row r="106" spans="1:10" ht="325.14999999999998" customHeight="1">
      <c r="A106" s="21" t="s">
        <v>113</v>
      </c>
      <c r="B106" s="27" t="s">
        <v>119</v>
      </c>
      <c r="C106" s="27"/>
      <c r="D106" s="27"/>
      <c r="E106" s="27"/>
      <c r="F106" s="27"/>
      <c r="G106" s="27"/>
      <c r="H106" s="27"/>
      <c r="I106" s="27"/>
    </row>
    <row r="107" spans="1:10" ht="54" customHeight="1">
      <c r="A107" s="21" t="s">
        <v>114</v>
      </c>
      <c r="B107" s="27" t="s">
        <v>120</v>
      </c>
      <c r="C107" s="27"/>
      <c r="D107" s="27"/>
      <c r="E107" s="27"/>
      <c r="F107" s="27"/>
      <c r="G107" s="27"/>
      <c r="H107" s="27"/>
      <c r="I107" s="27"/>
    </row>
    <row r="108" spans="1:10" ht="37.5" customHeight="1">
      <c r="A108" s="21" t="s">
        <v>128</v>
      </c>
      <c r="B108" s="27" t="s">
        <v>129</v>
      </c>
      <c r="C108" s="27"/>
      <c r="D108" s="27"/>
      <c r="E108" s="27"/>
      <c r="F108" s="27"/>
      <c r="G108" s="27"/>
      <c r="H108" s="27"/>
      <c r="I108" s="27"/>
    </row>
  </sheetData>
  <sortState ref="B5:I102">
    <sortCondition ref="C5:C102"/>
  </sortState>
  <mergeCells count="7">
    <mergeCell ref="B108:I108"/>
    <mergeCell ref="A103:B103"/>
    <mergeCell ref="B105:I105"/>
    <mergeCell ref="B106:I106"/>
    <mergeCell ref="B107:I107"/>
    <mergeCell ref="E1:I1"/>
    <mergeCell ref="A2:I2"/>
  </mergeCells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4"/>
  <sheetViews>
    <sheetView tabSelected="1" view="pageBreakPreview" zoomScale="90" zoomScaleNormal="85" zoomScaleSheetLayoutView="90" workbookViewId="0">
      <selection activeCell="J8" sqref="J8"/>
    </sheetView>
  </sheetViews>
  <sheetFormatPr defaultColWidth="9.140625" defaultRowHeight="12.75"/>
  <cols>
    <col min="1" max="1" width="5.28515625" style="13" customWidth="1"/>
    <col min="2" max="2" width="63.140625" style="13" customWidth="1"/>
    <col min="3" max="3" width="9.140625" style="14"/>
    <col min="4" max="10" width="13.28515625" style="13" customWidth="1"/>
    <col min="11" max="16384" width="9.140625" style="13"/>
  </cols>
  <sheetData>
    <row r="1" spans="1:12" ht="52.9" customHeight="1">
      <c r="G1" s="31" t="s">
        <v>126</v>
      </c>
      <c r="H1" s="31"/>
      <c r="I1" s="31"/>
      <c r="J1" s="31"/>
    </row>
    <row r="2" spans="1:12" ht="50.45" customHeight="1">
      <c r="A2" s="29" t="s">
        <v>122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ht="15.75">
      <c r="A3" s="15"/>
      <c r="B3" s="15"/>
      <c r="C3" s="16"/>
      <c r="D3" s="15"/>
      <c r="E3" s="15"/>
      <c r="F3" s="15"/>
      <c r="G3" s="15"/>
      <c r="H3" s="15"/>
      <c r="I3" s="15"/>
      <c r="J3" s="15"/>
    </row>
    <row r="4" spans="1:12" s="17" customFormat="1" ht="22.5" customHeight="1">
      <c r="A4" s="32" t="s">
        <v>78</v>
      </c>
      <c r="B4" s="32" t="s">
        <v>100</v>
      </c>
      <c r="C4" s="32" t="s">
        <v>99</v>
      </c>
      <c r="D4" s="35" t="s">
        <v>118</v>
      </c>
      <c r="E4" s="36"/>
      <c r="F4" s="36"/>
      <c r="G4" s="36"/>
      <c r="H4" s="36"/>
      <c r="I4" s="36"/>
      <c r="J4" s="36"/>
    </row>
    <row r="5" spans="1:12" s="17" customFormat="1" ht="47.25" customHeight="1">
      <c r="A5" s="33"/>
      <c r="B5" s="33"/>
      <c r="C5" s="34"/>
      <c r="D5" s="1" t="s">
        <v>102</v>
      </c>
      <c r="E5" s="1" t="s">
        <v>104</v>
      </c>
      <c r="F5" s="1" t="s">
        <v>105</v>
      </c>
      <c r="G5" s="1" t="s">
        <v>106</v>
      </c>
      <c r="H5" s="1" t="s">
        <v>107</v>
      </c>
      <c r="I5" s="1" t="s">
        <v>103</v>
      </c>
      <c r="J5" s="24" t="s">
        <v>111</v>
      </c>
    </row>
    <row r="6" spans="1:12" s="17" customFormat="1" ht="15.75">
      <c r="A6" s="4">
        <v>1</v>
      </c>
      <c r="B6" s="2" t="s">
        <v>84</v>
      </c>
      <c r="C6" s="3">
        <v>780007</v>
      </c>
      <c r="D6" s="11">
        <v>103</v>
      </c>
      <c r="E6" s="11">
        <v>1031</v>
      </c>
      <c r="F6" s="11">
        <v>0</v>
      </c>
      <c r="G6" s="11">
        <v>52</v>
      </c>
      <c r="H6" s="11">
        <v>103</v>
      </c>
      <c r="I6" s="11">
        <v>0</v>
      </c>
      <c r="J6" s="12">
        <v>1289</v>
      </c>
      <c r="L6" s="18"/>
    </row>
    <row r="7" spans="1:12" s="17" customFormat="1" ht="15.75">
      <c r="A7" s="4">
        <f>A6+1</f>
        <v>2</v>
      </c>
      <c r="B7" s="2" t="s">
        <v>16</v>
      </c>
      <c r="C7" s="3">
        <v>780011</v>
      </c>
      <c r="D7" s="11">
        <v>93999</v>
      </c>
      <c r="E7" s="11">
        <v>182279</v>
      </c>
      <c r="F7" s="11">
        <v>223560</v>
      </c>
      <c r="G7" s="11">
        <v>748666</v>
      </c>
      <c r="H7" s="11">
        <v>109544</v>
      </c>
      <c r="I7" s="11">
        <v>1831944</v>
      </c>
      <c r="J7" s="12">
        <v>3189992</v>
      </c>
      <c r="L7" s="18"/>
    </row>
    <row r="8" spans="1:12" s="17" customFormat="1" ht="15.75">
      <c r="A8" s="4">
        <f t="shared" ref="A8:A71" si="0">A7+1</f>
        <v>3</v>
      </c>
      <c r="B8" s="2" t="s">
        <v>17</v>
      </c>
      <c r="C8" s="3">
        <v>780014</v>
      </c>
      <c r="D8" s="11">
        <v>331066</v>
      </c>
      <c r="E8" s="11">
        <v>307759</v>
      </c>
      <c r="F8" s="11">
        <v>57932</v>
      </c>
      <c r="G8" s="11">
        <v>983057</v>
      </c>
      <c r="H8" s="11">
        <v>2618049</v>
      </c>
      <c r="I8" s="11">
        <v>105836</v>
      </c>
      <c r="J8" s="12">
        <v>4403699</v>
      </c>
      <c r="L8" s="18"/>
    </row>
    <row r="9" spans="1:12" s="17" customFormat="1" ht="15.75">
      <c r="A9" s="4">
        <f t="shared" si="0"/>
        <v>4</v>
      </c>
      <c r="B9" s="2" t="s">
        <v>77</v>
      </c>
      <c r="C9" s="3">
        <v>780018</v>
      </c>
      <c r="D9" s="11">
        <v>9332</v>
      </c>
      <c r="E9" s="11">
        <v>83506</v>
      </c>
      <c r="F9" s="11">
        <v>1674</v>
      </c>
      <c r="G9" s="11">
        <v>14154</v>
      </c>
      <c r="H9" s="11">
        <v>70912</v>
      </c>
      <c r="I9" s="11">
        <v>4254</v>
      </c>
      <c r="J9" s="12">
        <v>183832</v>
      </c>
      <c r="L9" s="18"/>
    </row>
    <row r="10" spans="1:12" s="17" customFormat="1" ht="15.75">
      <c r="A10" s="4">
        <f t="shared" si="0"/>
        <v>5</v>
      </c>
      <c r="B10" s="2" t="s">
        <v>85</v>
      </c>
      <c r="C10" s="3">
        <v>780019</v>
      </c>
      <c r="D10" s="11">
        <v>36496</v>
      </c>
      <c r="E10" s="11">
        <v>1138</v>
      </c>
      <c r="F10" s="11">
        <v>359</v>
      </c>
      <c r="G10" s="11">
        <v>2964</v>
      </c>
      <c r="H10" s="11">
        <v>2126</v>
      </c>
      <c r="I10" s="11">
        <v>299</v>
      </c>
      <c r="J10" s="12">
        <v>43382</v>
      </c>
      <c r="L10" s="18"/>
    </row>
    <row r="11" spans="1:12" s="17" customFormat="1" ht="15.75">
      <c r="A11" s="4">
        <f t="shared" si="0"/>
        <v>6</v>
      </c>
      <c r="B11" s="2" t="s">
        <v>98</v>
      </c>
      <c r="C11" s="3">
        <v>780020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v>0</v>
      </c>
      <c r="L11" s="18"/>
    </row>
    <row r="12" spans="1:12" s="17" customFormat="1" ht="15.75">
      <c r="A12" s="4">
        <f t="shared" si="0"/>
        <v>7</v>
      </c>
      <c r="B12" s="2" t="s">
        <v>73</v>
      </c>
      <c r="C12" s="3">
        <v>780021</v>
      </c>
      <c r="D12" s="11">
        <v>48236</v>
      </c>
      <c r="E12" s="11">
        <v>37093</v>
      </c>
      <c r="F12" s="11">
        <v>4509</v>
      </c>
      <c r="G12" s="11">
        <v>70201</v>
      </c>
      <c r="H12" s="11">
        <v>153755</v>
      </c>
      <c r="I12" s="11">
        <v>7331</v>
      </c>
      <c r="J12" s="12">
        <v>321125</v>
      </c>
      <c r="L12" s="18"/>
    </row>
    <row r="13" spans="1:12" s="17" customFormat="1" ht="15.75">
      <c r="A13" s="4">
        <f t="shared" si="0"/>
        <v>8</v>
      </c>
      <c r="B13" s="2" t="s">
        <v>76</v>
      </c>
      <c r="C13" s="3">
        <v>780022</v>
      </c>
      <c r="D13" s="11">
        <v>216115</v>
      </c>
      <c r="E13" s="11">
        <v>278470</v>
      </c>
      <c r="F13" s="11">
        <v>87913</v>
      </c>
      <c r="G13" s="11">
        <v>610523</v>
      </c>
      <c r="H13" s="11">
        <v>79073</v>
      </c>
      <c r="I13" s="11">
        <v>103535</v>
      </c>
      <c r="J13" s="12">
        <v>1375629</v>
      </c>
      <c r="L13" s="18"/>
    </row>
    <row r="14" spans="1:12" s="17" customFormat="1" ht="31.5">
      <c r="A14" s="4">
        <f t="shared" si="0"/>
        <v>9</v>
      </c>
      <c r="B14" s="2" t="s">
        <v>70</v>
      </c>
      <c r="C14" s="3">
        <v>780023</v>
      </c>
      <c r="D14" s="11">
        <v>205228</v>
      </c>
      <c r="E14" s="11">
        <v>493526</v>
      </c>
      <c r="F14" s="11">
        <v>36226</v>
      </c>
      <c r="G14" s="11">
        <v>364364</v>
      </c>
      <c r="H14" s="11">
        <v>86459</v>
      </c>
      <c r="I14" s="11">
        <v>111236</v>
      </c>
      <c r="J14" s="12">
        <v>1297039</v>
      </c>
      <c r="L14" s="18"/>
    </row>
    <row r="15" spans="1:12" s="17" customFormat="1" ht="15.75">
      <c r="A15" s="4">
        <f t="shared" si="0"/>
        <v>10</v>
      </c>
      <c r="B15" s="2" t="s">
        <v>68</v>
      </c>
      <c r="C15" s="3">
        <v>780024</v>
      </c>
      <c r="D15" s="11">
        <v>47670</v>
      </c>
      <c r="E15" s="11">
        <v>17681</v>
      </c>
      <c r="F15" s="11">
        <v>578712</v>
      </c>
      <c r="G15" s="11">
        <v>220004</v>
      </c>
      <c r="H15" s="11">
        <v>34582</v>
      </c>
      <c r="I15" s="11">
        <v>9014</v>
      </c>
      <c r="J15" s="12">
        <v>907663</v>
      </c>
      <c r="L15" s="18"/>
    </row>
    <row r="16" spans="1:12" s="17" customFormat="1" ht="15.75">
      <c r="A16" s="4">
        <f t="shared" si="0"/>
        <v>11</v>
      </c>
      <c r="B16" s="2" t="s">
        <v>71</v>
      </c>
      <c r="C16" s="3">
        <v>780025</v>
      </c>
      <c r="D16" s="11">
        <v>255916</v>
      </c>
      <c r="E16" s="11">
        <v>183782</v>
      </c>
      <c r="F16" s="11">
        <v>30726</v>
      </c>
      <c r="G16" s="11">
        <v>256835</v>
      </c>
      <c r="H16" s="11">
        <v>68746</v>
      </c>
      <c r="I16" s="11">
        <v>331267</v>
      </c>
      <c r="J16" s="12">
        <v>1127272</v>
      </c>
      <c r="L16" s="18"/>
    </row>
    <row r="17" spans="1:12" s="17" customFormat="1" ht="15.75">
      <c r="A17" s="4">
        <f t="shared" si="0"/>
        <v>12</v>
      </c>
      <c r="B17" s="2" t="s">
        <v>89</v>
      </c>
      <c r="C17" s="3">
        <v>780026</v>
      </c>
      <c r="D17" s="11">
        <v>159193</v>
      </c>
      <c r="E17" s="11">
        <v>59982</v>
      </c>
      <c r="F17" s="11">
        <v>43094</v>
      </c>
      <c r="G17" s="11">
        <v>225104</v>
      </c>
      <c r="H17" s="11">
        <v>697230</v>
      </c>
      <c r="I17" s="11">
        <v>20858</v>
      </c>
      <c r="J17" s="12">
        <v>1205461</v>
      </c>
      <c r="L17" s="18"/>
    </row>
    <row r="18" spans="1:12" s="17" customFormat="1" ht="15.75">
      <c r="A18" s="4">
        <f t="shared" si="0"/>
        <v>13</v>
      </c>
      <c r="B18" s="2" t="s">
        <v>93</v>
      </c>
      <c r="C18" s="3">
        <v>780027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>
        <v>0</v>
      </c>
      <c r="L18" s="18"/>
    </row>
    <row r="19" spans="1:12" s="17" customFormat="1" ht="15.75">
      <c r="A19" s="4">
        <f t="shared" si="0"/>
        <v>14</v>
      </c>
      <c r="B19" s="2" t="s">
        <v>72</v>
      </c>
      <c r="C19" s="3">
        <v>780028</v>
      </c>
      <c r="D19" s="11">
        <v>147113</v>
      </c>
      <c r="E19" s="11">
        <v>634261</v>
      </c>
      <c r="F19" s="11">
        <v>142076</v>
      </c>
      <c r="G19" s="11">
        <v>346353</v>
      </c>
      <c r="H19" s="11">
        <v>171149</v>
      </c>
      <c r="I19" s="11">
        <v>34836</v>
      </c>
      <c r="J19" s="12">
        <v>1475788</v>
      </c>
      <c r="L19" s="18"/>
    </row>
    <row r="20" spans="1:12" s="17" customFormat="1" ht="31.5">
      <c r="A20" s="4">
        <f t="shared" si="0"/>
        <v>15</v>
      </c>
      <c r="B20" s="2" t="s">
        <v>64</v>
      </c>
      <c r="C20" s="3">
        <v>780039</v>
      </c>
      <c r="D20" s="11">
        <v>49605</v>
      </c>
      <c r="E20" s="11">
        <v>40079</v>
      </c>
      <c r="F20" s="11">
        <v>7086</v>
      </c>
      <c r="G20" s="11">
        <v>103074</v>
      </c>
      <c r="H20" s="11">
        <v>475376</v>
      </c>
      <c r="I20" s="11">
        <v>22684</v>
      </c>
      <c r="J20" s="12">
        <v>697904</v>
      </c>
      <c r="L20" s="18"/>
    </row>
    <row r="21" spans="1:12" s="17" customFormat="1" ht="15.75">
      <c r="A21" s="4">
        <f t="shared" si="0"/>
        <v>16</v>
      </c>
      <c r="B21" s="2" t="s">
        <v>92</v>
      </c>
      <c r="C21" s="3">
        <v>780041</v>
      </c>
      <c r="D21" s="11">
        <v>23981</v>
      </c>
      <c r="E21" s="11">
        <v>20482</v>
      </c>
      <c r="F21" s="11">
        <v>2413</v>
      </c>
      <c r="G21" s="11">
        <v>63467</v>
      </c>
      <c r="H21" s="11">
        <v>62381</v>
      </c>
      <c r="I21" s="11">
        <v>16500</v>
      </c>
      <c r="J21" s="12">
        <v>189224</v>
      </c>
      <c r="L21" s="18"/>
    </row>
    <row r="22" spans="1:12" s="17" customFormat="1" ht="15.75">
      <c r="A22" s="4">
        <f t="shared" si="0"/>
        <v>17</v>
      </c>
      <c r="B22" s="2" t="s">
        <v>88</v>
      </c>
      <c r="C22" s="3">
        <v>780049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2">
        <v>0</v>
      </c>
      <c r="L22" s="18"/>
    </row>
    <row r="23" spans="1:12" s="17" customFormat="1" ht="15.75">
      <c r="A23" s="4">
        <f t="shared" si="0"/>
        <v>18</v>
      </c>
      <c r="B23" s="2" t="s">
        <v>55</v>
      </c>
      <c r="C23" s="3">
        <v>780050</v>
      </c>
      <c r="D23" s="11">
        <v>741242</v>
      </c>
      <c r="E23" s="11">
        <v>214516</v>
      </c>
      <c r="F23" s="11">
        <v>62030</v>
      </c>
      <c r="G23" s="11">
        <v>1222301</v>
      </c>
      <c r="H23" s="11">
        <v>1168080</v>
      </c>
      <c r="I23" s="11">
        <v>113092</v>
      </c>
      <c r="J23" s="12">
        <v>3521261</v>
      </c>
      <c r="L23" s="18"/>
    </row>
    <row r="24" spans="1:12" s="17" customFormat="1" ht="15.75">
      <c r="A24" s="4">
        <f t="shared" si="0"/>
        <v>19</v>
      </c>
      <c r="B24" s="2" t="s">
        <v>22</v>
      </c>
      <c r="C24" s="3">
        <v>780051</v>
      </c>
      <c r="D24" s="11">
        <v>504957</v>
      </c>
      <c r="E24" s="11">
        <v>258874</v>
      </c>
      <c r="F24" s="11">
        <v>48395</v>
      </c>
      <c r="G24" s="11">
        <v>2324186</v>
      </c>
      <c r="H24" s="11">
        <v>230013</v>
      </c>
      <c r="I24" s="11">
        <v>206414</v>
      </c>
      <c r="J24" s="12">
        <v>3572839</v>
      </c>
      <c r="L24" s="18"/>
    </row>
    <row r="25" spans="1:12" s="17" customFormat="1" ht="15.75">
      <c r="A25" s="4">
        <f t="shared" si="0"/>
        <v>20</v>
      </c>
      <c r="B25" s="2" t="s">
        <v>25</v>
      </c>
      <c r="C25" s="3">
        <v>780052</v>
      </c>
      <c r="D25" s="11">
        <v>391949</v>
      </c>
      <c r="E25" s="11">
        <v>305821</v>
      </c>
      <c r="F25" s="11">
        <v>117769</v>
      </c>
      <c r="G25" s="11">
        <v>1222985</v>
      </c>
      <c r="H25" s="11">
        <v>229775</v>
      </c>
      <c r="I25" s="11">
        <v>709542</v>
      </c>
      <c r="J25" s="12">
        <v>2977841</v>
      </c>
      <c r="L25" s="18"/>
    </row>
    <row r="26" spans="1:12" s="17" customFormat="1" ht="15.75">
      <c r="A26" s="4">
        <f t="shared" si="0"/>
        <v>21</v>
      </c>
      <c r="B26" s="2" t="s">
        <v>29</v>
      </c>
      <c r="C26" s="3">
        <v>780053</v>
      </c>
      <c r="D26" s="11">
        <v>359481</v>
      </c>
      <c r="E26" s="11">
        <v>176155</v>
      </c>
      <c r="F26" s="11">
        <v>43180</v>
      </c>
      <c r="G26" s="11">
        <v>712478</v>
      </c>
      <c r="H26" s="11">
        <v>1916343</v>
      </c>
      <c r="I26" s="11">
        <v>99560</v>
      </c>
      <c r="J26" s="12">
        <v>3307197</v>
      </c>
      <c r="L26" s="18"/>
    </row>
    <row r="27" spans="1:12" s="17" customFormat="1" ht="15.75">
      <c r="A27" s="4">
        <f t="shared" si="0"/>
        <v>22</v>
      </c>
      <c r="B27" s="2" t="s">
        <v>11</v>
      </c>
      <c r="C27" s="3">
        <v>780054</v>
      </c>
      <c r="D27" s="11">
        <v>200584</v>
      </c>
      <c r="E27" s="11">
        <v>121399</v>
      </c>
      <c r="F27" s="11">
        <v>29980</v>
      </c>
      <c r="G27" s="11">
        <v>528549</v>
      </c>
      <c r="H27" s="11">
        <v>1097362</v>
      </c>
      <c r="I27" s="11">
        <v>375287</v>
      </c>
      <c r="J27" s="12">
        <v>2353161</v>
      </c>
      <c r="L27" s="18"/>
    </row>
    <row r="28" spans="1:12" s="17" customFormat="1" ht="15.75">
      <c r="A28" s="4">
        <f t="shared" si="0"/>
        <v>23</v>
      </c>
      <c r="B28" s="2" t="s">
        <v>30</v>
      </c>
      <c r="C28" s="3">
        <v>780055</v>
      </c>
      <c r="D28" s="11">
        <v>149361</v>
      </c>
      <c r="E28" s="11">
        <v>114685</v>
      </c>
      <c r="F28" s="11">
        <v>25936</v>
      </c>
      <c r="G28" s="11">
        <v>361181</v>
      </c>
      <c r="H28" s="11">
        <v>1418504</v>
      </c>
      <c r="I28" s="11">
        <v>66651</v>
      </c>
      <c r="J28" s="12">
        <v>2136318</v>
      </c>
      <c r="L28" s="18"/>
    </row>
    <row r="29" spans="1:12" s="17" customFormat="1" ht="15.75">
      <c r="A29" s="4">
        <f t="shared" si="0"/>
        <v>24</v>
      </c>
      <c r="B29" s="2" t="s">
        <v>31</v>
      </c>
      <c r="C29" s="3">
        <v>780056</v>
      </c>
      <c r="D29" s="11">
        <v>355056</v>
      </c>
      <c r="E29" s="11">
        <v>235916</v>
      </c>
      <c r="F29" s="11">
        <v>64705</v>
      </c>
      <c r="G29" s="11">
        <v>2310169</v>
      </c>
      <c r="H29" s="11">
        <v>224546</v>
      </c>
      <c r="I29" s="11">
        <v>87062</v>
      </c>
      <c r="J29" s="12">
        <v>3277454</v>
      </c>
      <c r="L29" s="18"/>
    </row>
    <row r="30" spans="1:12" s="17" customFormat="1" ht="15.75">
      <c r="A30" s="4">
        <f t="shared" si="0"/>
        <v>25</v>
      </c>
      <c r="B30" s="2" t="s">
        <v>7</v>
      </c>
      <c r="C30" s="3">
        <v>780057</v>
      </c>
      <c r="D30" s="11">
        <v>851868</v>
      </c>
      <c r="E30" s="11">
        <v>652005</v>
      </c>
      <c r="F30" s="11">
        <v>103213</v>
      </c>
      <c r="G30" s="11">
        <v>1947543</v>
      </c>
      <c r="H30" s="11">
        <v>490063</v>
      </c>
      <c r="I30" s="11">
        <v>404379</v>
      </c>
      <c r="J30" s="12">
        <v>4449071</v>
      </c>
      <c r="L30" s="18"/>
    </row>
    <row r="31" spans="1:12" s="17" customFormat="1" ht="15.75">
      <c r="A31" s="4">
        <f t="shared" si="0"/>
        <v>26</v>
      </c>
      <c r="B31" s="2" t="s">
        <v>14</v>
      </c>
      <c r="C31" s="3">
        <v>780058</v>
      </c>
      <c r="D31" s="11">
        <v>144044</v>
      </c>
      <c r="E31" s="11">
        <v>321896</v>
      </c>
      <c r="F31" s="11">
        <v>41446</v>
      </c>
      <c r="G31" s="11">
        <v>739493</v>
      </c>
      <c r="H31" s="11">
        <v>975850</v>
      </c>
      <c r="I31" s="11">
        <v>124460</v>
      </c>
      <c r="J31" s="12">
        <v>2347189</v>
      </c>
      <c r="L31" s="18"/>
    </row>
    <row r="32" spans="1:12" s="17" customFormat="1" ht="15.75">
      <c r="A32" s="4">
        <f t="shared" si="0"/>
        <v>27</v>
      </c>
      <c r="B32" s="2" t="s">
        <v>50</v>
      </c>
      <c r="C32" s="3">
        <v>780059</v>
      </c>
      <c r="D32" s="11">
        <v>97022</v>
      </c>
      <c r="E32" s="11">
        <v>41640</v>
      </c>
      <c r="F32" s="11">
        <v>1187238</v>
      </c>
      <c r="G32" s="11">
        <v>486998</v>
      </c>
      <c r="H32" s="11">
        <v>69301</v>
      </c>
      <c r="I32" s="11">
        <v>34680</v>
      </c>
      <c r="J32" s="12">
        <v>1916879</v>
      </c>
      <c r="L32" s="18"/>
    </row>
    <row r="33" spans="1:12" s="17" customFormat="1" ht="15.75">
      <c r="A33" s="4">
        <f t="shared" si="0"/>
        <v>28</v>
      </c>
      <c r="B33" s="2" t="s">
        <v>49</v>
      </c>
      <c r="C33" s="3">
        <v>780060</v>
      </c>
      <c r="D33" s="11">
        <v>92661</v>
      </c>
      <c r="E33" s="11">
        <v>52006</v>
      </c>
      <c r="F33" s="11">
        <v>393345</v>
      </c>
      <c r="G33" s="11">
        <v>242020</v>
      </c>
      <c r="H33" s="11">
        <v>56083</v>
      </c>
      <c r="I33" s="11">
        <v>33234</v>
      </c>
      <c r="J33" s="12">
        <v>869349</v>
      </c>
      <c r="L33" s="18"/>
    </row>
    <row r="34" spans="1:12" s="17" customFormat="1" ht="15.75">
      <c r="A34" s="4">
        <f t="shared" si="0"/>
        <v>29</v>
      </c>
      <c r="B34" s="2" t="s">
        <v>38</v>
      </c>
      <c r="C34" s="3">
        <v>780061</v>
      </c>
      <c r="D34" s="11">
        <v>251931</v>
      </c>
      <c r="E34" s="11">
        <v>407414</v>
      </c>
      <c r="F34" s="11">
        <v>97724</v>
      </c>
      <c r="G34" s="11">
        <v>1291361</v>
      </c>
      <c r="H34" s="11">
        <v>316443</v>
      </c>
      <c r="I34" s="11">
        <v>85232</v>
      </c>
      <c r="J34" s="12">
        <v>2450105</v>
      </c>
      <c r="L34" s="18"/>
    </row>
    <row r="35" spans="1:12" s="17" customFormat="1" ht="15.75">
      <c r="A35" s="4">
        <f t="shared" si="0"/>
        <v>30</v>
      </c>
      <c r="B35" s="2" t="s">
        <v>39</v>
      </c>
      <c r="C35" s="3">
        <v>780062</v>
      </c>
      <c r="D35" s="11">
        <v>866383</v>
      </c>
      <c r="E35" s="11">
        <v>419514</v>
      </c>
      <c r="F35" s="11">
        <v>290978</v>
      </c>
      <c r="G35" s="11">
        <v>2408006</v>
      </c>
      <c r="H35" s="11">
        <v>836813</v>
      </c>
      <c r="I35" s="11">
        <v>363891</v>
      </c>
      <c r="J35" s="12">
        <v>5185585</v>
      </c>
      <c r="L35" s="18"/>
    </row>
    <row r="36" spans="1:12" s="17" customFormat="1" ht="15.75">
      <c r="A36" s="4">
        <f t="shared" si="0"/>
        <v>31</v>
      </c>
      <c r="B36" s="2" t="s">
        <v>3</v>
      </c>
      <c r="C36" s="3">
        <v>780063</v>
      </c>
      <c r="D36" s="11">
        <v>393941</v>
      </c>
      <c r="E36" s="11">
        <v>463624</v>
      </c>
      <c r="F36" s="11">
        <v>89708</v>
      </c>
      <c r="G36" s="11">
        <v>1525622</v>
      </c>
      <c r="H36" s="11">
        <v>417401</v>
      </c>
      <c r="I36" s="11">
        <v>177053</v>
      </c>
      <c r="J36" s="12">
        <v>3067349</v>
      </c>
      <c r="L36" s="18"/>
    </row>
    <row r="37" spans="1:12" s="17" customFormat="1" ht="15.75">
      <c r="A37" s="4">
        <f t="shared" si="0"/>
        <v>32</v>
      </c>
      <c r="B37" s="2" t="s">
        <v>42</v>
      </c>
      <c r="C37" s="3">
        <v>780064</v>
      </c>
      <c r="D37" s="11">
        <v>171249</v>
      </c>
      <c r="E37" s="11">
        <v>170312</v>
      </c>
      <c r="F37" s="11">
        <v>43735</v>
      </c>
      <c r="G37" s="11">
        <v>848190</v>
      </c>
      <c r="H37" s="11">
        <v>161817</v>
      </c>
      <c r="I37" s="11">
        <v>144416</v>
      </c>
      <c r="J37" s="12">
        <v>1539719</v>
      </c>
      <c r="L37" s="18"/>
    </row>
    <row r="38" spans="1:12" s="17" customFormat="1" ht="15.75">
      <c r="A38" s="4">
        <f t="shared" si="0"/>
        <v>33</v>
      </c>
      <c r="B38" s="2" t="s">
        <v>43</v>
      </c>
      <c r="C38" s="3">
        <v>780065</v>
      </c>
      <c r="D38" s="11">
        <v>68685</v>
      </c>
      <c r="E38" s="11">
        <v>33650</v>
      </c>
      <c r="F38" s="11">
        <v>1263165</v>
      </c>
      <c r="G38" s="11">
        <v>335732</v>
      </c>
      <c r="H38" s="11">
        <v>51064</v>
      </c>
      <c r="I38" s="11">
        <v>28582</v>
      </c>
      <c r="J38" s="12">
        <v>1780878</v>
      </c>
      <c r="L38" s="18"/>
    </row>
    <row r="39" spans="1:12" s="17" customFormat="1" ht="15.75">
      <c r="A39" s="4">
        <f t="shared" si="0"/>
        <v>34</v>
      </c>
      <c r="B39" s="2" t="s">
        <v>1</v>
      </c>
      <c r="C39" s="3">
        <v>780066</v>
      </c>
      <c r="D39" s="11">
        <v>139912</v>
      </c>
      <c r="E39" s="11">
        <v>270270</v>
      </c>
      <c r="F39" s="11">
        <v>27178</v>
      </c>
      <c r="G39" s="11">
        <v>285155</v>
      </c>
      <c r="H39" s="11">
        <v>999806</v>
      </c>
      <c r="I39" s="11">
        <v>78944</v>
      </c>
      <c r="J39" s="12">
        <v>1801265</v>
      </c>
      <c r="L39" s="18"/>
    </row>
    <row r="40" spans="1:12" s="17" customFormat="1" ht="15.75">
      <c r="A40" s="4">
        <f t="shared" si="0"/>
        <v>35</v>
      </c>
      <c r="B40" s="2" t="s">
        <v>0</v>
      </c>
      <c r="C40" s="3">
        <v>780067</v>
      </c>
      <c r="D40" s="11">
        <v>235902</v>
      </c>
      <c r="E40" s="11">
        <v>223929</v>
      </c>
      <c r="F40" s="11">
        <v>43530</v>
      </c>
      <c r="G40" s="11">
        <v>1808346</v>
      </c>
      <c r="H40" s="11">
        <v>460528</v>
      </c>
      <c r="I40" s="11">
        <v>73346</v>
      </c>
      <c r="J40" s="12">
        <v>2845581</v>
      </c>
      <c r="L40" s="18"/>
    </row>
    <row r="41" spans="1:12" s="17" customFormat="1" ht="15.75">
      <c r="A41" s="4">
        <f t="shared" si="0"/>
        <v>36</v>
      </c>
      <c r="B41" s="2" t="s">
        <v>46</v>
      </c>
      <c r="C41" s="3">
        <v>780080</v>
      </c>
      <c r="D41" s="11">
        <v>227452</v>
      </c>
      <c r="E41" s="11">
        <v>42119</v>
      </c>
      <c r="F41" s="11">
        <v>18358</v>
      </c>
      <c r="G41" s="11">
        <v>205926</v>
      </c>
      <c r="H41" s="11">
        <v>623973</v>
      </c>
      <c r="I41" s="11">
        <v>20027</v>
      </c>
      <c r="J41" s="12">
        <v>1137855</v>
      </c>
      <c r="L41" s="18"/>
    </row>
    <row r="42" spans="1:12" s="17" customFormat="1" ht="15.75">
      <c r="A42" s="4">
        <f t="shared" si="0"/>
        <v>37</v>
      </c>
      <c r="B42" s="2" t="s">
        <v>27</v>
      </c>
      <c r="C42" s="3">
        <v>780081</v>
      </c>
      <c r="D42" s="11">
        <v>60871</v>
      </c>
      <c r="E42" s="11">
        <v>240533</v>
      </c>
      <c r="F42" s="11">
        <v>8971</v>
      </c>
      <c r="G42" s="11">
        <v>86821</v>
      </c>
      <c r="H42" s="11">
        <v>191877</v>
      </c>
      <c r="I42" s="11">
        <v>56926</v>
      </c>
      <c r="J42" s="12">
        <v>645999</v>
      </c>
      <c r="L42" s="18"/>
    </row>
    <row r="43" spans="1:12" s="17" customFormat="1" ht="15.75">
      <c r="A43" s="4">
        <f t="shared" si="0"/>
        <v>38</v>
      </c>
      <c r="B43" s="2" t="s">
        <v>60</v>
      </c>
      <c r="C43" s="3">
        <v>780082</v>
      </c>
      <c r="D43" s="11">
        <v>806274</v>
      </c>
      <c r="E43" s="11">
        <v>5795679</v>
      </c>
      <c r="F43" s="11">
        <v>86225</v>
      </c>
      <c r="G43" s="11">
        <v>755862</v>
      </c>
      <c r="H43" s="11">
        <v>697495</v>
      </c>
      <c r="I43" s="11">
        <v>184019</v>
      </c>
      <c r="J43" s="12">
        <v>8325554</v>
      </c>
      <c r="L43" s="18"/>
    </row>
    <row r="44" spans="1:12" s="17" customFormat="1" ht="15.75">
      <c r="A44" s="4">
        <f t="shared" si="0"/>
        <v>39</v>
      </c>
      <c r="B44" s="2" t="s">
        <v>33</v>
      </c>
      <c r="C44" s="3">
        <v>780083</v>
      </c>
      <c r="D44" s="11">
        <v>105662</v>
      </c>
      <c r="E44" s="11">
        <v>191643</v>
      </c>
      <c r="F44" s="11">
        <v>33427</v>
      </c>
      <c r="G44" s="11">
        <v>255865</v>
      </c>
      <c r="H44" s="11">
        <v>587415</v>
      </c>
      <c r="I44" s="11">
        <v>73200</v>
      </c>
      <c r="J44" s="12">
        <v>1247212</v>
      </c>
      <c r="L44" s="18"/>
    </row>
    <row r="45" spans="1:12" s="17" customFormat="1" ht="15.75">
      <c r="A45" s="4">
        <f t="shared" si="0"/>
        <v>40</v>
      </c>
      <c r="B45" s="2" t="s">
        <v>94</v>
      </c>
      <c r="C45" s="3">
        <v>780086</v>
      </c>
      <c r="D45" s="11">
        <v>197965</v>
      </c>
      <c r="E45" s="11">
        <v>72174</v>
      </c>
      <c r="F45" s="11">
        <v>22661</v>
      </c>
      <c r="G45" s="11">
        <v>438002</v>
      </c>
      <c r="H45" s="11">
        <v>131691</v>
      </c>
      <c r="I45" s="11">
        <v>318112</v>
      </c>
      <c r="J45" s="12">
        <v>1180605</v>
      </c>
      <c r="L45" s="18"/>
    </row>
    <row r="46" spans="1:12" s="17" customFormat="1" ht="15.75">
      <c r="A46" s="4">
        <f t="shared" si="0"/>
        <v>41</v>
      </c>
      <c r="B46" s="2" t="s">
        <v>96</v>
      </c>
      <c r="C46" s="3">
        <v>780087</v>
      </c>
      <c r="D46" s="11">
        <v>149400</v>
      </c>
      <c r="E46" s="11">
        <v>101625</v>
      </c>
      <c r="F46" s="11">
        <v>11264</v>
      </c>
      <c r="G46" s="11">
        <v>177243</v>
      </c>
      <c r="H46" s="11">
        <v>1010177</v>
      </c>
      <c r="I46" s="11">
        <v>16958</v>
      </c>
      <c r="J46" s="12">
        <v>1466667</v>
      </c>
      <c r="L46" s="18"/>
    </row>
    <row r="47" spans="1:12" s="17" customFormat="1" ht="15.75">
      <c r="A47" s="4">
        <f t="shared" si="0"/>
        <v>42</v>
      </c>
      <c r="B47" s="2" t="s">
        <v>74</v>
      </c>
      <c r="C47" s="3">
        <v>780088</v>
      </c>
      <c r="D47" s="11">
        <v>152150</v>
      </c>
      <c r="E47" s="11">
        <v>922976</v>
      </c>
      <c r="F47" s="11">
        <v>14630</v>
      </c>
      <c r="G47" s="11">
        <v>121868</v>
      </c>
      <c r="H47" s="11">
        <v>120057</v>
      </c>
      <c r="I47" s="11">
        <v>31303</v>
      </c>
      <c r="J47" s="12">
        <v>1362984</v>
      </c>
      <c r="L47" s="18"/>
    </row>
    <row r="48" spans="1:12" s="17" customFormat="1" ht="15.75">
      <c r="A48" s="4">
        <f t="shared" si="0"/>
        <v>43</v>
      </c>
      <c r="B48" s="2" t="s">
        <v>69</v>
      </c>
      <c r="C48" s="3">
        <v>780089</v>
      </c>
      <c r="D48" s="11">
        <v>293546</v>
      </c>
      <c r="E48" s="11">
        <v>99787</v>
      </c>
      <c r="F48" s="11">
        <v>27908</v>
      </c>
      <c r="G48" s="11">
        <v>727275</v>
      </c>
      <c r="H48" s="11">
        <v>263450</v>
      </c>
      <c r="I48" s="11">
        <v>146533</v>
      </c>
      <c r="J48" s="12">
        <v>1558499</v>
      </c>
      <c r="L48" s="18"/>
    </row>
    <row r="49" spans="1:12" s="17" customFormat="1" ht="15.75">
      <c r="A49" s="4">
        <f t="shared" si="0"/>
        <v>44</v>
      </c>
      <c r="B49" s="2" t="s">
        <v>75</v>
      </c>
      <c r="C49" s="3">
        <v>780090</v>
      </c>
      <c r="D49" s="11">
        <v>446624</v>
      </c>
      <c r="E49" s="11">
        <v>107066</v>
      </c>
      <c r="F49" s="11">
        <v>747692</v>
      </c>
      <c r="G49" s="11">
        <v>741447</v>
      </c>
      <c r="H49" s="11">
        <v>351374</v>
      </c>
      <c r="I49" s="11">
        <v>52921</v>
      </c>
      <c r="J49" s="12">
        <v>2447124</v>
      </c>
      <c r="L49" s="18"/>
    </row>
    <row r="50" spans="1:12" s="17" customFormat="1" ht="15.75">
      <c r="A50" s="4">
        <f t="shared" si="0"/>
        <v>45</v>
      </c>
      <c r="B50" s="2" t="s">
        <v>95</v>
      </c>
      <c r="C50" s="3">
        <v>780092</v>
      </c>
      <c r="D50" s="11">
        <v>252065</v>
      </c>
      <c r="E50" s="11">
        <v>102037</v>
      </c>
      <c r="F50" s="11">
        <v>794047</v>
      </c>
      <c r="G50" s="11">
        <v>329527</v>
      </c>
      <c r="H50" s="11">
        <v>1171458</v>
      </c>
      <c r="I50" s="11">
        <v>60948</v>
      </c>
      <c r="J50" s="12">
        <v>2710082</v>
      </c>
      <c r="L50" s="18"/>
    </row>
    <row r="51" spans="1:12" s="17" customFormat="1" ht="15.75">
      <c r="A51" s="4">
        <f t="shared" si="0"/>
        <v>46</v>
      </c>
      <c r="B51" s="2" t="s">
        <v>97</v>
      </c>
      <c r="C51" s="3">
        <v>780094</v>
      </c>
      <c r="D51" s="11">
        <v>216491</v>
      </c>
      <c r="E51" s="11">
        <v>48707</v>
      </c>
      <c r="F51" s="11">
        <v>20709</v>
      </c>
      <c r="G51" s="11">
        <v>384275</v>
      </c>
      <c r="H51" s="11">
        <v>1210679</v>
      </c>
      <c r="I51" s="11">
        <v>21814</v>
      </c>
      <c r="J51" s="12">
        <v>1902675</v>
      </c>
      <c r="L51" s="18"/>
    </row>
    <row r="52" spans="1:12" s="17" customFormat="1" ht="15.75">
      <c r="A52" s="4">
        <f t="shared" si="0"/>
        <v>47</v>
      </c>
      <c r="B52" s="2" t="s">
        <v>18</v>
      </c>
      <c r="C52" s="3">
        <v>780098</v>
      </c>
      <c r="D52" s="11">
        <v>575800</v>
      </c>
      <c r="E52" s="11">
        <v>2172337</v>
      </c>
      <c r="F52" s="11">
        <v>70170</v>
      </c>
      <c r="G52" s="11">
        <v>661046</v>
      </c>
      <c r="H52" s="11">
        <v>690410</v>
      </c>
      <c r="I52" s="11">
        <v>347219</v>
      </c>
      <c r="J52" s="12">
        <v>4516982</v>
      </c>
      <c r="L52" s="18"/>
    </row>
    <row r="53" spans="1:12" s="17" customFormat="1" ht="15.75">
      <c r="A53" s="4">
        <f t="shared" si="0"/>
        <v>48</v>
      </c>
      <c r="B53" s="2" t="s">
        <v>19</v>
      </c>
      <c r="C53" s="3">
        <v>780099</v>
      </c>
      <c r="D53" s="11">
        <v>645669</v>
      </c>
      <c r="E53" s="11">
        <v>1250036</v>
      </c>
      <c r="F53" s="11">
        <v>116397</v>
      </c>
      <c r="G53" s="11">
        <v>5548337</v>
      </c>
      <c r="H53" s="11">
        <v>418400</v>
      </c>
      <c r="I53" s="11">
        <v>245393</v>
      </c>
      <c r="J53" s="12">
        <v>8224232</v>
      </c>
      <c r="L53" s="18"/>
    </row>
    <row r="54" spans="1:12" s="17" customFormat="1" ht="15.75">
      <c r="A54" s="4">
        <f t="shared" si="0"/>
        <v>49</v>
      </c>
      <c r="B54" s="2" t="s">
        <v>56</v>
      </c>
      <c r="C54" s="3">
        <v>780100</v>
      </c>
      <c r="D54" s="11">
        <v>166052</v>
      </c>
      <c r="E54" s="11">
        <v>192679</v>
      </c>
      <c r="F54" s="11">
        <v>1553953</v>
      </c>
      <c r="G54" s="11">
        <v>424069</v>
      </c>
      <c r="H54" s="11">
        <v>656530</v>
      </c>
      <c r="I54" s="11">
        <v>238488</v>
      </c>
      <c r="J54" s="12">
        <v>3231771</v>
      </c>
      <c r="L54" s="18"/>
    </row>
    <row r="55" spans="1:12" s="17" customFormat="1" ht="15.75">
      <c r="A55" s="4">
        <f t="shared" si="0"/>
        <v>50</v>
      </c>
      <c r="B55" s="2" t="s">
        <v>57</v>
      </c>
      <c r="C55" s="3">
        <v>780101</v>
      </c>
      <c r="D55" s="11">
        <v>526845</v>
      </c>
      <c r="E55" s="11">
        <v>565828</v>
      </c>
      <c r="F55" s="11">
        <v>74391</v>
      </c>
      <c r="G55" s="11">
        <v>722131</v>
      </c>
      <c r="H55" s="11">
        <v>4215426</v>
      </c>
      <c r="I55" s="11">
        <v>186559</v>
      </c>
      <c r="J55" s="12">
        <v>6291180</v>
      </c>
      <c r="L55" s="18"/>
    </row>
    <row r="56" spans="1:12" s="17" customFormat="1" ht="15.75">
      <c r="A56" s="4">
        <f t="shared" si="0"/>
        <v>51</v>
      </c>
      <c r="B56" s="2" t="s">
        <v>58</v>
      </c>
      <c r="C56" s="3">
        <v>780102</v>
      </c>
      <c r="D56" s="11">
        <v>857639</v>
      </c>
      <c r="E56" s="11">
        <v>1839593</v>
      </c>
      <c r="F56" s="11">
        <v>43975</v>
      </c>
      <c r="G56" s="11">
        <v>511509</v>
      </c>
      <c r="H56" s="11">
        <v>698645</v>
      </c>
      <c r="I56" s="11">
        <v>110167</v>
      </c>
      <c r="J56" s="12">
        <v>4061528</v>
      </c>
      <c r="L56" s="18"/>
    </row>
    <row r="57" spans="1:12" s="17" customFormat="1" ht="15.75">
      <c r="A57" s="4">
        <f t="shared" si="0"/>
        <v>52</v>
      </c>
      <c r="B57" s="2" t="s">
        <v>59</v>
      </c>
      <c r="C57" s="3">
        <v>780103</v>
      </c>
      <c r="D57" s="11">
        <v>405031</v>
      </c>
      <c r="E57" s="11">
        <v>148880</v>
      </c>
      <c r="F57" s="11">
        <v>41900</v>
      </c>
      <c r="G57" s="11">
        <v>1176517</v>
      </c>
      <c r="H57" s="11">
        <v>2213601</v>
      </c>
      <c r="I57" s="11">
        <v>114618</v>
      </c>
      <c r="J57" s="12">
        <v>4100547</v>
      </c>
      <c r="L57" s="18"/>
    </row>
    <row r="58" spans="1:12" s="17" customFormat="1" ht="15.75">
      <c r="A58" s="4">
        <f t="shared" si="0"/>
        <v>53</v>
      </c>
      <c r="B58" s="2" t="s">
        <v>20</v>
      </c>
      <c r="C58" s="3">
        <v>780104</v>
      </c>
      <c r="D58" s="11">
        <v>379374</v>
      </c>
      <c r="E58" s="11">
        <v>255459</v>
      </c>
      <c r="F58" s="11">
        <v>57981</v>
      </c>
      <c r="G58" s="11">
        <v>2198430</v>
      </c>
      <c r="H58" s="11">
        <v>495152</v>
      </c>
      <c r="I58" s="11">
        <v>179354</v>
      </c>
      <c r="J58" s="12">
        <v>3565750</v>
      </c>
      <c r="L58" s="18"/>
    </row>
    <row r="59" spans="1:12" s="17" customFormat="1" ht="15.75">
      <c r="A59" s="4">
        <f t="shared" si="0"/>
        <v>54</v>
      </c>
      <c r="B59" s="2" t="s">
        <v>13</v>
      </c>
      <c r="C59" s="3">
        <v>780105</v>
      </c>
      <c r="D59" s="11">
        <v>544035</v>
      </c>
      <c r="E59" s="11">
        <v>508996</v>
      </c>
      <c r="F59" s="11">
        <v>1846734</v>
      </c>
      <c r="G59" s="11">
        <v>1011396</v>
      </c>
      <c r="H59" s="11">
        <v>1827484</v>
      </c>
      <c r="I59" s="11">
        <v>212502</v>
      </c>
      <c r="J59" s="12">
        <v>5951147</v>
      </c>
      <c r="L59" s="18"/>
    </row>
    <row r="60" spans="1:12" s="17" customFormat="1" ht="15.75">
      <c r="A60" s="4">
        <f t="shared" si="0"/>
        <v>55</v>
      </c>
      <c r="B60" s="2" t="s">
        <v>21</v>
      </c>
      <c r="C60" s="3">
        <v>780106</v>
      </c>
      <c r="D60" s="11">
        <v>251403</v>
      </c>
      <c r="E60" s="11">
        <v>350000</v>
      </c>
      <c r="F60" s="11">
        <v>40894</v>
      </c>
      <c r="G60" s="11">
        <v>441317</v>
      </c>
      <c r="H60" s="11">
        <v>2444138</v>
      </c>
      <c r="I60" s="11">
        <v>94513</v>
      </c>
      <c r="J60" s="12">
        <v>3622265</v>
      </c>
      <c r="L60" s="18"/>
    </row>
    <row r="61" spans="1:12" s="17" customFormat="1" ht="15.75">
      <c r="A61" s="4">
        <f t="shared" si="0"/>
        <v>56</v>
      </c>
      <c r="B61" s="2" t="s">
        <v>23</v>
      </c>
      <c r="C61" s="3">
        <v>780107</v>
      </c>
      <c r="D61" s="11">
        <v>450628</v>
      </c>
      <c r="E61" s="11">
        <v>2673912</v>
      </c>
      <c r="F61" s="11">
        <v>82888</v>
      </c>
      <c r="G61" s="11">
        <v>749006</v>
      </c>
      <c r="H61" s="11">
        <v>377948</v>
      </c>
      <c r="I61" s="11">
        <v>261067</v>
      </c>
      <c r="J61" s="12">
        <v>4595449</v>
      </c>
      <c r="L61" s="18"/>
    </row>
    <row r="62" spans="1:12" s="17" customFormat="1" ht="15.75">
      <c r="A62" s="4">
        <f t="shared" si="0"/>
        <v>57</v>
      </c>
      <c r="B62" s="2" t="s">
        <v>24</v>
      </c>
      <c r="C62" s="3">
        <v>780108</v>
      </c>
      <c r="D62" s="11">
        <v>310430</v>
      </c>
      <c r="E62" s="11">
        <v>2061506</v>
      </c>
      <c r="F62" s="11">
        <v>47971</v>
      </c>
      <c r="G62" s="11">
        <v>420756</v>
      </c>
      <c r="H62" s="11">
        <v>489453</v>
      </c>
      <c r="I62" s="11">
        <v>245020</v>
      </c>
      <c r="J62" s="12">
        <v>3575136</v>
      </c>
      <c r="L62" s="18"/>
    </row>
    <row r="63" spans="1:12" s="17" customFormat="1" ht="15.75">
      <c r="A63" s="4">
        <f t="shared" si="0"/>
        <v>58</v>
      </c>
      <c r="B63" s="2" t="s">
        <v>26</v>
      </c>
      <c r="C63" s="3">
        <v>780109</v>
      </c>
      <c r="D63" s="11">
        <v>323949</v>
      </c>
      <c r="E63" s="11">
        <v>2758239</v>
      </c>
      <c r="F63" s="11">
        <v>65166</v>
      </c>
      <c r="G63" s="11">
        <v>513967</v>
      </c>
      <c r="H63" s="11">
        <v>346620</v>
      </c>
      <c r="I63" s="11">
        <v>330825</v>
      </c>
      <c r="J63" s="12">
        <v>4338766</v>
      </c>
      <c r="L63" s="18"/>
    </row>
    <row r="64" spans="1:12" s="17" customFormat="1" ht="15.75">
      <c r="A64" s="4">
        <f t="shared" si="0"/>
        <v>59</v>
      </c>
      <c r="B64" s="2" t="s">
        <v>28</v>
      </c>
      <c r="C64" s="3">
        <v>780110</v>
      </c>
      <c r="D64" s="11">
        <v>463421</v>
      </c>
      <c r="E64" s="11">
        <v>319435</v>
      </c>
      <c r="F64" s="11">
        <v>66952</v>
      </c>
      <c r="G64" s="11">
        <v>3437661</v>
      </c>
      <c r="H64" s="11">
        <v>463964</v>
      </c>
      <c r="I64" s="11">
        <v>220567</v>
      </c>
      <c r="J64" s="12">
        <v>4972000</v>
      </c>
      <c r="L64" s="18"/>
    </row>
    <row r="65" spans="1:12" s="17" customFormat="1" ht="15.75">
      <c r="A65" s="4">
        <f t="shared" si="0"/>
        <v>60</v>
      </c>
      <c r="B65" s="2" t="s">
        <v>10</v>
      </c>
      <c r="C65" s="3">
        <v>780111</v>
      </c>
      <c r="D65" s="11">
        <v>337685</v>
      </c>
      <c r="E65" s="11">
        <v>717565</v>
      </c>
      <c r="F65" s="11">
        <v>68651</v>
      </c>
      <c r="G65" s="11">
        <v>2568959</v>
      </c>
      <c r="H65" s="11">
        <v>226778</v>
      </c>
      <c r="I65" s="11">
        <v>126646</v>
      </c>
      <c r="J65" s="12">
        <v>4046284</v>
      </c>
      <c r="L65" s="18"/>
    </row>
    <row r="66" spans="1:12" s="17" customFormat="1" ht="15.75">
      <c r="A66" s="4">
        <f t="shared" si="0"/>
        <v>61</v>
      </c>
      <c r="B66" s="2" t="s">
        <v>9</v>
      </c>
      <c r="C66" s="3">
        <v>780112</v>
      </c>
      <c r="D66" s="11">
        <v>180586</v>
      </c>
      <c r="E66" s="11">
        <v>186953</v>
      </c>
      <c r="F66" s="11">
        <v>86376</v>
      </c>
      <c r="G66" s="11">
        <v>1374303</v>
      </c>
      <c r="H66" s="11">
        <v>121291</v>
      </c>
      <c r="I66" s="11">
        <v>72293</v>
      </c>
      <c r="J66" s="12">
        <v>2021802</v>
      </c>
      <c r="L66" s="18"/>
    </row>
    <row r="67" spans="1:12" s="17" customFormat="1" ht="15.75">
      <c r="A67" s="4">
        <f t="shared" si="0"/>
        <v>62</v>
      </c>
      <c r="B67" s="2" t="s">
        <v>15</v>
      </c>
      <c r="C67" s="3">
        <v>780113</v>
      </c>
      <c r="D67" s="11">
        <v>483039</v>
      </c>
      <c r="E67" s="11">
        <v>664578</v>
      </c>
      <c r="F67" s="11">
        <v>76198</v>
      </c>
      <c r="G67" s="11">
        <v>3636280</v>
      </c>
      <c r="H67" s="11">
        <v>520174</v>
      </c>
      <c r="I67" s="11">
        <v>204383</v>
      </c>
      <c r="J67" s="12">
        <v>5584652</v>
      </c>
      <c r="L67" s="18"/>
    </row>
    <row r="68" spans="1:12" s="17" customFormat="1" ht="15.75">
      <c r="A68" s="4">
        <f t="shared" si="0"/>
        <v>63</v>
      </c>
      <c r="B68" s="2" t="s">
        <v>8</v>
      </c>
      <c r="C68" s="3">
        <v>780114</v>
      </c>
      <c r="D68" s="11">
        <v>356288</v>
      </c>
      <c r="E68" s="11">
        <v>1772370</v>
      </c>
      <c r="F68" s="11">
        <v>171848</v>
      </c>
      <c r="G68" s="11">
        <v>516366</v>
      </c>
      <c r="H68" s="11">
        <v>265213</v>
      </c>
      <c r="I68" s="11">
        <v>519243</v>
      </c>
      <c r="J68" s="12">
        <v>3601328</v>
      </c>
      <c r="L68" s="18"/>
    </row>
    <row r="69" spans="1:12" s="17" customFormat="1" ht="15.75">
      <c r="A69" s="4">
        <f t="shared" si="0"/>
        <v>64</v>
      </c>
      <c r="B69" s="2" t="s">
        <v>32</v>
      </c>
      <c r="C69" s="3">
        <v>780115</v>
      </c>
      <c r="D69" s="11">
        <v>145866</v>
      </c>
      <c r="E69" s="11">
        <v>164323</v>
      </c>
      <c r="F69" s="11">
        <v>23592</v>
      </c>
      <c r="G69" s="11">
        <v>251385</v>
      </c>
      <c r="H69" s="11">
        <v>1044771</v>
      </c>
      <c r="I69" s="11">
        <v>83658</v>
      </c>
      <c r="J69" s="12">
        <v>1713595</v>
      </c>
      <c r="L69" s="18"/>
    </row>
    <row r="70" spans="1:12" s="17" customFormat="1" ht="15.75">
      <c r="A70" s="4">
        <f t="shared" si="0"/>
        <v>65</v>
      </c>
      <c r="B70" s="2" t="s">
        <v>6</v>
      </c>
      <c r="C70" s="3">
        <v>780116</v>
      </c>
      <c r="D70" s="11">
        <v>220201</v>
      </c>
      <c r="E70" s="11">
        <v>1362305</v>
      </c>
      <c r="F70" s="11">
        <v>27012</v>
      </c>
      <c r="G70" s="11">
        <v>247040</v>
      </c>
      <c r="H70" s="11">
        <v>239781</v>
      </c>
      <c r="I70" s="11">
        <v>63075</v>
      </c>
      <c r="J70" s="12">
        <v>2159414</v>
      </c>
      <c r="L70" s="18"/>
    </row>
    <row r="71" spans="1:12" s="17" customFormat="1" ht="15.75">
      <c r="A71" s="4">
        <f t="shared" si="0"/>
        <v>66</v>
      </c>
      <c r="B71" s="2" t="s">
        <v>34</v>
      </c>
      <c r="C71" s="3">
        <v>780117</v>
      </c>
      <c r="D71" s="11">
        <v>788923</v>
      </c>
      <c r="E71" s="11">
        <v>320125</v>
      </c>
      <c r="F71" s="11">
        <v>81060</v>
      </c>
      <c r="G71" s="11">
        <v>2289357</v>
      </c>
      <c r="H71" s="11">
        <v>364987</v>
      </c>
      <c r="I71" s="11">
        <v>215760</v>
      </c>
      <c r="J71" s="12">
        <v>4060212</v>
      </c>
      <c r="L71" s="18"/>
    </row>
    <row r="72" spans="1:12" s="17" customFormat="1" ht="15.75">
      <c r="A72" s="4">
        <f t="shared" ref="A72:A103" si="1">A71+1</f>
        <v>67</v>
      </c>
      <c r="B72" s="2" t="s">
        <v>51</v>
      </c>
      <c r="C72" s="3">
        <v>780118</v>
      </c>
      <c r="D72" s="11">
        <v>224761</v>
      </c>
      <c r="E72" s="11">
        <v>115843</v>
      </c>
      <c r="F72" s="11">
        <v>62126</v>
      </c>
      <c r="G72" s="11">
        <v>438580</v>
      </c>
      <c r="H72" s="11">
        <v>1212993</v>
      </c>
      <c r="I72" s="11">
        <v>60119</v>
      </c>
      <c r="J72" s="12">
        <v>2114422</v>
      </c>
      <c r="L72" s="18"/>
    </row>
    <row r="73" spans="1:12" s="17" customFormat="1" ht="15.75">
      <c r="A73" s="4">
        <f t="shared" si="1"/>
        <v>68</v>
      </c>
      <c r="B73" s="2" t="s">
        <v>35</v>
      </c>
      <c r="C73" s="3">
        <v>780119</v>
      </c>
      <c r="D73" s="11">
        <v>233691</v>
      </c>
      <c r="E73" s="11">
        <v>201983</v>
      </c>
      <c r="F73" s="11">
        <v>46674</v>
      </c>
      <c r="G73" s="11">
        <v>972733</v>
      </c>
      <c r="H73" s="11">
        <v>1477646</v>
      </c>
      <c r="I73" s="11">
        <v>65309</v>
      </c>
      <c r="J73" s="12">
        <v>2998036</v>
      </c>
      <c r="L73" s="18"/>
    </row>
    <row r="74" spans="1:12" s="17" customFormat="1" ht="15.75">
      <c r="A74" s="4">
        <f t="shared" si="1"/>
        <v>69</v>
      </c>
      <c r="B74" s="2" t="s">
        <v>36</v>
      </c>
      <c r="C74" s="3">
        <v>780120</v>
      </c>
      <c r="D74" s="11">
        <v>310610</v>
      </c>
      <c r="E74" s="11">
        <v>261832</v>
      </c>
      <c r="F74" s="11">
        <v>42779</v>
      </c>
      <c r="G74" s="11">
        <v>397537</v>
      </c>
      <c r="H74" s="11">
        <v>3213706</v>
      </c>
      <c r="I74" s="11">
        <v>108290</v>
      </c>
      <c r="J74" s="12">
        <v>4334754</v>
      </c>
      <c r="L74" s="18"/>
    </row>
    <row r="75" spans="1:12" s="17" customFormat="1" ht="15.75">
      <c r="A75" s="4">
        <f t="shared" si="1"/>
        <v>70</v>
      </c>
      <c r="B75" s="2" t="s">
        <v>5</v>
      </c>
      <c r="C75" s="3">
        <v>780121</v>
      </c>
      <c r="D75" s="11">
        <v>151746</v>
      </c>
      <c r="E75" s="11">
        <v>288062</v>
      </c>
      <c r="F75" s="11">
        <v>2186773</v>
      </c>
      <c r="G75" s="11">
        <v>285439</v>
      </c>
      <c r="H75" s="11">
        <v>184147</v>
      </c>
      <c r="I75" s="11">
        <v>79923</v>
      </c>
      <c r="J75" s="12">
        <v>3176090</v>
      </c>
      <c r="L75" s="18"/>
    </row>
    <row r="76" spans="1:12" s="17" customFormat="1" ht="15.75">
      <c r="A76" s="4">
        <f t="shared" si="1"/>
        <v>71</v>
      </c>
      <c r="B76" s="2" t="s">
        <v>53</v>
      </c>
      <c r="C76" s="3">
        <v>780122</v>
      </c>
      <c r="D76" s="11">
        <v>424578</v>
      </c>
      <c r="E76" s="11">
        <v>200770</v>
      </c>
      <c r="F76" s="11">
        <v>60056</v>
      </c>
      <c r="G76" s="11">
        <v>631051</v>
      </c>
      <c r="H76" s="11">
        <v>4408112</v>
      </c>
      <c r="I76" s="11">
        <v>137127</v>
      </c>
      <c r="J76" s="12">
        <v>5861694</v>
      </c>
      <c r="L76" s="18"/>
    </row>
    <row r="77" spans="1:12" s="17" customFormat="1" ht="15.75">
      <c r="A77" s="4">
        <f t="shared" si="1"/>
        <v>72</v>
      </c>
      <c r="B77" s="2" t="s">
        <v>40</v>
      </c>
      <c r="C77" s="3">
        <v>780123</v>
      </c>
      <c r="D77" s="11">
        <v>272355</v>
      </c>
      <c r="E77" s="11">
        <v>2401577</v>
      </c>
      <c r="F77" s="11">
        <v>371761</v>
      </c>
      <c r="G77" s="11">
        <v>699816</v>
      </c>
      <c r="H77" s="11">
        <v>245343</v>
      </c>
      <c r="I77" s="11">
        <v>169743</v>
      </c>
      <c r="J77" s="12">
        <v>4160595</v>
      </c>
      <c r="L77" s="18"/>
    </row>
    <row r="78" spans="1:12" s="17" customFormat="1" ht="15.75">
      <c r="A78" s="4">
        <f t="shared" si="1"/>
        <v>73</v>
      </c>
      <c r="B78" s="2" t="s">
        <v>2</v>
      </c>
      <c r="C78" s="3">
        <v>780124</v>
      </c>
      <c r="D78" s="11">
        <v>408028</v>
      </c>
      <c r="E78" s="11">
        <v>972654</v>
      </c>
      <c r="F78" s="11">
        <v>86653</v>
      </c>
      <c r="G78" s="11">
        <v>2951730</v>
      </c>
      <c r="H78" s="11">
        <v>286853</v>
      </c>
      <c r="I78" s="11">
        <v>211253</v>
      </c>
      <c r="J78" s="12">
        <v>4917171</v>
      </c>
      <c r="L78" s="18"/>
    </row>
    <row r="79" spans="1:12" s="17" customFormat="1" ht="15.75">
      <c r="A79" s="4">
        <f t="shared" si="1"/>
        <v>74</v>
      </c>
      <c r="B79" s="2" t="s">
        <v>41</v>
      </c>
      <c r="C79" s="3">
        <v>780125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2">
        <v>0</v>
      </c>
      <c r="L79" s="18"/>
    </row>
    <row r="80" spans="1:12" s="17" customFormat="1" ht="15.75">
      <c r="A80" s="4">
        <f t="shared" si="1"/>
        <v>75</v>
      </c>
      <c r="B80" s="2" t="s">
        <v>44</v>
      </c>
      <c r="C80" s="3">
        <v>780126</v>
      </c>
      <c r="D80" s="11">
        <v>346968</v>
      </c>
      <c r="E80" s="11">
        <v>421668</v>
      </c>
      <c r="F80" s="11">
        <v>47253</v>
      </c>
      <c r="G80" s="11">
        <v>609312</v>
      </c>
      <c r="H80" s="11">
        <v>2979748</v>
      </c>
      <c r="I80" s="11">
        <v>99366</v>
      </c>
      <c r="J80" s="12">
        <v>4504315</v>
      </c>
      <c r="L80" s="18"/>
    </row>
    <row r="81" spans="1:12" s="17" customFormat="1" ht="15.75">
      <c r="A81" s="4">
        <f t="shared" si="1"/>
        <v>76</v>
      </c>
      <c r="B81" s="2" t="s">
        <v>45</v>
      </c>
      <c r="C81" s="3">
        <v>780127</v>
      </c>
      <c r="D81" s="11">
        <v>220136</v>
      </c>
      <c r="E81" s="11">
        <v>1666547</v>
      </c>
      <c r="F81" s="11">
        <v>27517</v>
      </c>
      <c r="G81" s="11">
        <v>265856</v>
      </c>
      <c r="H81" s="11">
        <v>206134</v>
      </c>
      <c r="I81" s="11">
        <v>377813</v>
      </c>
      <c r="J81" s="12">
        <v>2764003</v>
      </c>
      <c r="L81" s="18"/>
    </row>
    <row r="82" spans="1:12" s="17" customFormat="1" ht="15.75">
      <c r="A82" s="4">
        <f t="shared" si="1"/>
        <v>77</v>
      </c>
      <c r="B82" s="2" t="s">
        <v>54</v>
      </c>
      <c r="C82" s="3">
        <v>780129</v>
      </c>
      <c r="D82" s="11">
        <v>751206</v>
      </c>
      <c r="E82" s="11">
        <v>481047</v>
      </c>
      <c r="F82" s="11">
        <v>142873</v>
      </c>
      <c r="G82" s="11">
        <v>1084803</v>
      </c>
      <c r="H82" s="11">
        <v>398894</v>
      </c>
      <c r="I82" s="11">
        <v>938712</v>
      </c>
      <c r="J82" s="12">
        <v>3797535</v>
      </c>
      <c r="L82" s="18"/>
    </row>
    <row r="83" spans="1:12" s="17" customFormat="1" ht="15.75">
      <c r="A83" s="4">
        <f t="shared" si="1"/>
        <v>78</v>
      </c>
      <c r="B83" s="2" t="s">
        <v>90</v>
      </c>
      <c r="C83" s="3">
        <v>780131</v>
      </c>
      <c r="D83" s="11">
        <v>2742</v>
      </c>
      <c r="E83" s="11">
        <v>3261</v>
      </c>
      <c r="F83" s="11">
        <v>1472</v>
      </c>
      <c r="G83" s="11">
        <v>232788</v>
      </c>
      <c r="H83" s="11">
        <v>83406</v>
      </c>
      <c r="I83" s="11">
        <v>1645</v>
      </c>
      <c r="J83" s="12">
        <v>325314</v>
      </c>
      <c r="L83" s="18"/>
    </row>
    <row r="84" spans="1:12" s="17" customFormat="1" ht="31.5">
      <c r="A84" s="4">
        <f t="shared" si="1"/>
        <v>79</v>
      </c>
      <c r="B84" s="2" t="s">
        <v>52</v>
      </c>
      <c r="C84" s="3">
        <v>780132</v>
      </c>
      <c r="D84" s="11">
        <v>803580</v>
      </c>
      <c r="E84" s="11">
        <v>359258</v>
      </c>
      <c r="F84" s="11">
        <v>2528388</v>
      </c>
      <c r="G84" s="11">
        <v>952963</v>
      </c>
      <c r="H84" s="11">
        <v>2158599</v>
      </c>
      <c r="I84" s="11">
        <v>175799</v>
      </c>
      <c r="J84" s="12">
        <v>6978587</v>
      </c>
      <c r="L84" s="18"/>
    </row>
    <row r="85" spans="1:12" s="17" customFormat="1" ht="15.75">
      <c r="A85" s="4">
        <f t="shared" si="1"/>
        <v>80</v>
      </c>
      <c r="B85" s="2" t="s">
        <v>80</v>
      </c>
      <c r="C85" s="3">
        <v>780133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2">
        <v>0</v>
      </c>
      <c r="L85" s="18"/>
    </row>
    <row r="86" spans="1:12" s="17" customFormat="1" ht="15.75">
      <c r="A86" s="4">
        <f t="shared" si="1"/>
        <v>81</v>
      </c>
      <c r="B86" s="2" t="s">
        <v>4</v>
      </c>
      <c r="C86" s="3">
        <v>780134</v>
      </c>
      <c r="D86" s="11">
        <v>338823</v>
      </c>
      <c r="E86" s="11">
        <v>1115273</v>
      </c>
      <c r="F86" s="11">
        <v>41029</v>
      </c>
      <c r="G86" s="11">
        <v>426648</v>
      </c>
      <c r="H86" s="11">
        <v>2367605</v>
      </c>
      <c r="I86" s="11">
        <v>121148</v>
      </c>
      <c r="J86" s="12">
        <v>4410526</v>
      </c>
      <c r="L86" s="18"/>
    </row>
    <row r="87" spans="1:12" s="17" customFormat="1" ht="15.75">
      <c r="A87" s="4">
        <f t="shared" si="1"/>
        <v>82</v>
      </c>
      <c r="B87" s="2" t="s">
        <v>67</v>
      </c>
      <c r="C87" s="3">
        <v>780152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2">
        <v>0</v>
      </c>
      <c r="L87" s="18"/>
    </row>
    <row r="88" spans="1:12" s="17" customFormat="1" ht="15.75">
      <c r="A88" s="4">
        <f t="shared" si="1"/>
        <v>83</v>
      </c>
      <c r="B88" s="2" t="s">
        <v>63</v>
      </c>
      <c r="C88" s="3">
        <v>780188</v>
      </c>
      <c r="D88" s="11">
        <v>32059</v>
      </c>
      <c r="E88" s="11">
        <v>318405</v>
      </c>
      <c r="F88" s="11">
        <v>3153</v>
      </c>
      <c r="G88" s="11">
        <v>60463</v>
      </c>
      <c r="H88" s="11">
        <v>29760</v>
      </c>
      <c r="I88" s="11">
        <v>27815</v>
      </c>
      <c r="J88" s="12">
        <v>471655</v>
      </c>
      <c r="L88" s="18"/>
    </row>
    <row r="89" spans="1:12" s="17" customFormat="1" ht="15.75">
      <c r="A89" s="4">
        <f t="shared" si="1"/>
        <v>84</v>
      </c>
      <c r="B89" s="2" t="s">
        <v>37</v>
      </c>
      <c r="C89" s="3">
        <v>780190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2">
        <v>0</v>
      </c>
      <c r="L89" s="18"/>
    </row>
    <row r="90" spans="1:12" s="20" customFormat="1" ht="15.75">
      <c r="A90" s="4">
        <f t="shared" si="1"/>
        <v>85</v>
      </c>
      <c r="B90" s="2" t="s">
        <v>62</v>
      </c>
      <c r="C90" s="3">
        <v>780192</v>
      </c>
      <c r="D90" s="11">
        <v>207412</v>
      </c>
      <c r="E90" s="11">
        <v>172728</v>
      </c>
      <c r="F90" s="11">
        <v>963061</v>
      </c>
      <c r="G90" s="11">
        <v>650613</v>
      </c>
      <c r="H90" s="11">
        <v>1156924</v>
      </c>
      <c r="I90" s="11">
        <v>128832</v>
      </c>
      <c r="J90" s="12">
        <v>3279570</v>
      </c>
      <c r="L90" s="18"/>
    </row>
    <row r="91" spans="1:12" s="17" customFormat="1" ht="15.75">
      <c r="A91" s="4">
        <f t="shared" si="1"/>
        <v>86</v>
      </c>
      <c r="B91" s="2" t="s">
        <v>61</v>
      </c>
      <c r="C91" s="3">
        <v>780194</v>
      </c>
      <c r="D91" s="11">
        <v>290309</v>
      </c>
      <c r="E91" s="11">
        <v>153391</v>
      </c>
      <c r="F91" s="11">
        <v>72318</v>
      </c>
      <c r="G91" s="11">
        <v>526846</v>
      </c>
      <c r="H91" s="11">
        <v>2211769</v>
      </c>
      <c r="I91" s="11">
        <v>75168</v>
      </c>
      <c r="J91" s="12">
        <v>3329801</v>
      </c>
      <c r="L91" s="18"/>
    </row>
    <row r="92" spans="1:12" s="17" customFormat="1" ht="15.75">
      <c r="A92" s="4">
        <f t="shared" si="1"/>
        <v>87</v>
      </c>
      <c r="B92" s="2" t="s">
        <v>12</v>
      </c>
      <c r="C92" s="3">
        <v>780215</v>
      </c>
      <c r="D92" s="11">
        <v>209957</v>
      </c>
      <c r="E92" s="11">
        <v>52489</v>
      </c>
      <c r="F92" s="11">
        <v>570425</v>
      </c>
      <c r="G92" s="11">
        <v>1032709</v>
      </c>
      <c r="H92" s="11">
        <v>79429</v>
      </c>
      <c r="I92" s="11">
        <v>26181</v>
      </c>
      <c r="J92" s="12">
        <v>1971190</v>
      </c>
      <c r="L92" s="18"/>
    </row>
    <row r="93" spans="1:12" s="17" customFormat="1" ht="31.5">
      <c r="A93" s="4">
        <f t="shared" si="1"/>
        <v>88</v>
      </c>
      <c r="B93" s="2" t="s">
        <v>83</v>
      </c>
      <c r="C93" s="3">
        <v>780216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2">
        <v>0</v>
      </c>
      <c r="L93" s="18"/>
    </row>
    <row r="94" spans="1:12" s="17" customFormat="1" ht="15.75">
      <c r="A94" s="4">
        <f t="shared" si="1"/>
        <v>89</v>
      </c>
      <c r="B94" s="2" t="s">
        <v>79</v>
      </c>
      <c r="C94" s="3">
        <v>780229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2">
        <v>0</v>
      </c>
      <c r="L94" s="18"/>
    </row>
    <row r="95" spans="1:12" s="17" customFormat="1" ht="15.75">
      <c r="A95" s="4">
        <f t="shared" si="1"/>
        <v>90</v>
      </c>
      <c r="B95" s="2" t="s">
        <v>87</v>
      </c>
      <c r="C95" s="3">
        <v>780231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2">
        <v>0</v>
      </c>
      <c r="L95" s="18"/>
    </row>
    <row r="96" spans="1:12" s="17" customFormat="1" ht="15.75">
      <c r="A96" s="4">
        <f t="shared" si="1"/>
        <v>91</v>
      </c>
      <c r="B96" s="2" t="s">
        <v>86</v>
      </c>
      <c r="C96" s="3">
        <v>780245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2">
        <v>0</v>
      </c>
      <c r="L96" s="18"/>
    </row>
    <row r="97" spans="1:12" s="17" customFormat="1" ht="15.75">
      <c r="A97" s="4">
        <f t="shared" si="1"/>
        <v>92</v>
      </c>
      <c r="B97" s="2" t="s">
        <v>82</v>
      </c>
      <c r="C97" s="3">
        <v>780297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2">
        <v>0</v>
      </c>
      <c r="L97" s="18"/>
    </row>
    <row r="98" spans="1:12" s="17" customFormat="1" ht="15.75">
      <c r="A98" s="4">
        <f t="shared" si="1"/>
        <v>93</v>
      </c>
      <c r="B98" s="2" t="s">
        <v>48</v>
      </c>
      <c r="C98" s="3">
        <v>780306</v>
      </c>
      <c r="D98" s="11">
        <v>118649</v>
      </c>
      <c r="E98" s="11">
        <v>205610</v>
      </c>
      <c r="F98" s="11">
        <v>1475589</v>
      </c>
      <c r="G98" s="11">
        <v>774883</v>
      </c>
      <c r="H98" s="11">
        <v>115673</v>
      </c>
      <c r="I98" s="11">
        <v>1236583</v>
      </c>
      <c r="J98" s="12">
        <v>3926987</v>
      </c>
      <c r="L98" s="18"/>
    </row>
    <row r="99" spans="1:12" s="17" customFormat="1" ht="15.75">
      <c r="A99" s="4">
        <f t="shared" si="1"/>
        <v>94</v>
      </c>
      <c r="B99" s="2" t="s">
        <v>47</v>
      </c>
      <c r="C99" s="3">
        <v>780323</v>
      </c>
      <c r="D99" s="11">
        <v>469495</v>
      </c>
      <c r="E99" s="11">
        <v>1912928</v>
      </c>
      <c r="F99" s="11">
        <v>52945</v>
      </c>
      <c r="G99" s="11">
        <v>534841</v>
      </c>
      <c r="H99" s="11">
        <v>406152</v>
      </c>
      <c r="I99" s="11">
        <v>130652</v>
      </c>
      <c r="J99" s="12">
        <v>3507013</v>
      </c>
      <c r="L99" s="18"/>
    </row>
    <row r="100" spans="1:12" s="17" customFormat="1" ht="15.75">
      <c r="A100" s="4">
        <f t="shared" si="1"/>
        <v>95</v>
      </c>
      <c r="B100" s="2" t="s">
        <v>65</v>
      </c>
      <c r="C100" s="3">
        <v>780340</v>
      </c>
      <c r="D100" s="11">
        <v>5619</v>
      </c>
      <c r="E100" s="11">
        <v>4974</v>
      </c>
      <c r="F100" s="11">
        <v>1597</v>
      </c>
      <c r="G100" s="11">
        <v>21555</v>
      </c>
      <c r="H100" s="11">
        <v>4729</v>
      </c>
      <c r="I100" s="11">
        <v>2271</v>
      </c>
      <c r="J100" s="12">
        <v>40745</v>
      </c>
      <c r="L100" s="18"/>
    </row>
    <row r="101" spans="1:12" s="17" customFormat="1" ht="15.75">
      <c r="A101" s="4">
        <f t="shared" si="1"/>
        <v>96</v>
      </c>
      <c r="B101" s="2" t="s">
        <v>91</v>
      </c>
      <c r="C101" s="3">
        <v>780396</v>
      </c>
      <c r="D101" s="11">
        <v>643213</v>
      </c>
      <c r="E101" s="11">
        <v>314967</v>
      </c>
      <c r="F101" s="11">
        <v>138052</v>
      </c>
      <c r="G101" s="11">
        <v>1432746</v>
      </c>
      <c r="H101" s="11">
        <v>522087</v>
      </c>
      <c r="I101" s="11">
        <v>217558</v>
      </c>
      <c r="J101" s="12">
        <v>3268623</v>
      </c>
      <c r="L101" s="18"/>
    </row>
    <row r="102" spans="1:12" s="17" customFormat="1" ht="15.75">
      <c r="A102" s="4">
        <f t="shared" si="1"/>
        <v>97</v>
      </c>
      <c r="B102" s="2" t="s">
        <v>66</v>
      </c>
      <c r="C102" s="3">
        <v>780457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2">
        <v>0</v>
      </c>
      <c r="L102" s="18"/>
    </row>
    <row r="103" spans="1:12" s="17" customFormat="1" ht="15.75">
      <c r="A103" s="4">
        <f t="shared" si="1"/>
        <v>98</v>
      </c>
      <c r="B103" s="2" t="s">
        <v>81</v>
      </c>
      <c r="C103" s="3">
        <v>780634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2">
        <v>0</v>
      </c>
      <c r="L103" s="18"/>
    </row>
    <row r="104" spans="1:12" ht="21.75" customHeight="1">
      <c r="A104" s="5"/>
      <c r="B104" s="6" t="s">
        <v>108</v>
      </c>
      <c r="C104" s="7"/>
      <c r="D104" s="12">
        <f t="shared" ref="D104:I104" si="2">SUM(D6:D103)</f>
        <v>25427582</v>
      </c>
      <c r="E104" s="12">
        <f t="shared" si="2"/>
        <v>46459427</v>
      </c>
      <c r="F104" s="12">
        <f t="shared" si="2"/>
        <v>20542030</v>
      </c>
      <c r="G104" s="12">
        <f t="shared" si="2"/>
        <v>72516988</v>
      </c>
      <c r="H104" s="12">
        <f t="shared" si="2"/>
        <v>63979398</v>
      </c>
      <c r="I104" s="12">
        <f t="shared" si="2"/>
        <v>15250837</v>
      </c>
      <c r="J104" s="12">
        <v>244176262</v>
      </c>
    </row>
  </sheetData>
  <sortState ref="B6:J103">
    <sortCondition ref="C6:C103"/>
  </sortState>
  <mergeCells count="6">
    <mergeCell ref="G1:J1"/>
    <mergeCell ref="A2:J2"/>
    <mergeCell ref="A4:A5"/>
    <mergeCell ref="B4:B5"/>
    <mergeCell ref="C4:C5"/>
    <mergeCell ref="D4:J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 Выплаты</vt:lpstr>
      <vt:lpstr>СМО выплаты</vt:lpstr>
      <vt:lpstr>'МО Выплаты'!Заголовки_для_печати</vt:lpstr>
      <vt:lpstr>'СМО выплаты'!Заголовки_для_печати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Серебряков</dc:creator>
  <cp:lastModifiedBy>tsulik</cp:lastModifiedBy>
  <cp:lastPrinted>2022-12-13T07:31:26Z</cp:lastPrinted>
  <dcterms:created xsi:type="dcterms:W3CDTF">2012-08-07T15:35:20Z</dcterms:created>
  <dcterms:modified xsi:type="dcterms:W3CDTF">2022-12-19T14:11:13Z</dcterms:modified>
</cp:coreProperties>
</file>