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3250" windowHeight="11835"/>
  </bookViews>
  <sheets>
    <sheet name="СМО август-нояб" sheetId="1" r:id="rId1"/>
    <sheet name="СМО декабрь" sheetId="3" r:id="rId2"/>
  </sheets>
  <calcPr calcId="125725"/>
</workbook>
</file>

<file path=xl/calcChain.xml><?xml version="1.0" encoding="utf-8"?>
<calcChain xmlns="http://schemas.openxmlformats.org/spreadsheetml/2006/main">
  <c r="I105" i="3"/>
  <c r="H105"/>
  <c r="G105"/>
  <c r="F105"/>
  <c r="E105"/>
  <c r="D105"/>
  <c r="J105" s="1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105" i="1"/>
  <c r="H105"/>
  <c r="G105"/>
  <c r="F105"/>
  <c r="E105"/>
  <c r="D105"/>
  <c r="J105" s="1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<sst xmlns="http://schemas.openxmlformats.org/spreadsheetml/2006/main" count="226" uniqueCount="115">
  <si>
    <t>№ п/п</t>
  </si>
  <si>
    <t>Наименование</t>
  </si>
  <si>
    <t>Реестровый номер МО</t>
  </si>
  <si>
    <t>СМО</t>
  </si>
  <si>
    <t>РЕСО-мед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</si>
  <si>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</si>
  <si>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</si>
  <si>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</si>
  <si>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</si>
  <si>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</si>
  <si>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клиническая больница №31"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</si>
  <si>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</si>
  <si>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</si>
  <si>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</si>
  <si>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</si>
  <si>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</si>
  <si>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</si>
  <si>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</si>
  <si>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</si>
  <si>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</si>
  <si>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</si>
  <si>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</si>
  <si>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</si>
  <si>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</si>
  <si>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</si>
  <si>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</si>
  <si>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</si>
  <si>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</si>
  <si>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</si>
  <si>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</si>
  <si>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</si>
  <si>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</si>
  <si>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</si>
  <si>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</si>
  <si>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</si>
  <si>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</si>
  <si>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</si>
  <si>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</si>
  <si>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</si>
  <si>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</si>
  <si>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</si>
  <si>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</si>
  <si>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</si>
  <si>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</si>
  <si>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</si>
  <si>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</si>
  <si>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</si>
  <si>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</si>
  <si>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</si>
  <si>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</si>
  <si>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</si>
  <si>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</si>
  <si>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</si>
  <si>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</si>
  <si>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</si>
  <si>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</si>
  <si>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</si>
  <si>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</si>
  <si>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</si>
  <si>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</si>
  <si>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</si>
  <si>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</si>
  <si>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</si>
  <si>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</si>
  <si>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</si>
  <si>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</si>
  <si>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</si>
  <si>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</si>
  <si>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</si>
  <si>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</si>
  <si>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</si>
  <si>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</si>
  <si>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</si>
  <si>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</si>
  <si>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</si>
  <si>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</si>
  <si>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</si>
  <si>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</si>
  <si>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</si>
  <si>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</si>
  <si>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</si>
  <si>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</si>
  <si>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</si>
  <si>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</si>
  <si>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</si>
  <si>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</si>
  <si>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</si>
  <si>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</si>
  <si>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</si>
  <si>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</si>
  <si>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</si>
  <si>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</si>
  <si>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АО "Северо-Западный центр доказательной медицины"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</si>
  <si>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</si>
  <si>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</si>
  <si>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</si>
  <si>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"НИЦ ЭКО-БЕЗОПАСНОСТЬ"</t>
  </si>
  <si>
    <t>ООО "Современная медицина"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</si>
  <si>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</si>
  <si>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</si>
  <si>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</si>
  <si>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</si>
  <si>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</si>
  <si>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</si>
  <si>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</si>
  <si>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</si>
  <si>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</si>
  <si>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ФКУЗ "МСЧ МВД России по г. Санкт-Петербургу и Ленинградской области"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</si>
  <si>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</si>
  <si>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2022 года.</t>
    </r>
    <r>
      <rPr>
        <b/>
        <sz val="12"/>
        <rFont val="Times New Roman"/>
        <family val="1"/>
        <charset val="204"/>
      </rPr>
      <t xml:space="preserve">  </t>
    </r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</si>
  <si>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АВГУСТ-НОЯБРЬ 2022 года.</t>
    </r>
    <r>
      <rPr>
        <b/>
        <sz val="12"/>
        <rFont val="Times New Roman"/>
        <family val="1"/>
        <charset val="204"/>
      </rPr>
      <t xml:space="preserve">  </t>
    </r>
  </si>
  <si>
    <t>Ингосстрах</t>
  </si>
  <si>
    <t>СПб ГБУЗ "Городская больница № 20"</t>
  </si>
  <si>
    <t>Приложение №2 к решению заседания Комиссии по разработке территориальной программы обязательного медицинского страхования в Санкт-Петербурге от 25.07.2022 №9</t>
  </si>
  <si>
    <t>Продолжение приложения №2 к решению заседания Комиссии по разработке территориальной программы обязательного медицинского страхования в Санкт-Петербурге от 25.07.2022 №9</t>
  </si>
</sst>
</file>

<file path=xl/styles.xml><?xml version="1.0" encoding="utf-8"?>
<styleSheet xmlns="http://schemas.openxmlformats.org/spreadsheetml/2006/main">
  <numFmts count="3">
    <numFmt numFmtId="164" formatCode="_(* #,##0_);_(* \(#,##0\);_(* &quot;-&quot;??_);_(@_)"/>
    <numFmt numFmtId="165" formatCode="_(* #,##0.00_);_(* \(#,##0.00\);_(* &quot;-&quot;??_);_(@_)"/>
    <numFmt numFmtId="166" formatCode="_-* #,##0.00_р_._-;\-* #,##0.00_р_._-;_-* &quot;-&quot;??_р_._-;_-@_-"/>
  </numFmts>
  <fonts count="14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6" fontId="1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3" xfId="0" applyFont="1" applyFill="1" applyBorder="1" applyAlignment="1">
      <alignment vertical="top" wrapText="1"/>
    </xf>
    <xf numFmtId="0" fontId="9" fillId="0" borderId="13" xfId="0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/>
    </xf>
    <xf numFmtId="3" fontId="4" fillId="0" borderId="15" xfId="0" applyNumberFormat="1" applyFont="1" applyFill="1" applyBorder="1"/>
    <xf numFmtId="164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3" fontId="4" fillId="0" borderId="16" xfId="0" applyNumberFormat="1" applyFont="1" applyFill="1" applyBorder="1"/>
    <xf numFmtId="0" fontId="11" fillId="0" borderId="0" xfId="0" applyFont="1" applyFill="1" applyAlignment="1">
      <alignment wrapText="1"/>
    </xf>
    <xf numFmtId="0" fontId="9" fillId="0" borderId="17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/>
    </xf>
    <xf numFmtId="0" fontId="4" fillId="0" borderId="9" xfId="0" applyFont="1" applyFill="1" applyBorder="1"/>
    <xf numFmtId="0" fontId="5" fillId="0" borderId="10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10" xfId="0" applyNumberFormat="1" applyFont="1" applyFill="1" applyBorder="1"/>
    <xf numFmtId="3" fontId="4" fillId="0" borderId="12" xfId="0" applyNumberFormat="1" applyFont="1" applyFill="1" applyBorder="1"/>
    <xf numFmtId="0" fontId="0" fillId="0" borderId="0" xfId="0" applyFill="1" applyAlignment="1">
      <alignment horizontal="center"/>
    </xf>
    <xf numFmtId="0" fontId="10" fillId="0" borderId="13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horizontal="center"/>
    </xf>
    <xf numFmtId="164" fontId="10" fillId="0" borderId="18" xfId="1" applyNumberFormat="1" applyFont="1" applyFill="1" applyBorder="1" applyAlignment="1">
      <alignment vertical="center"/>
    </xf>
    <xf numFmtId="164" fontId="10" fillId="0" borderId="17" xfId="1" applyNumberFormat="1" applyFont="1" applyFill="1" applyBorder="1" applyAlignment="1">
      <alignment vertical="center"/>
    </xf>
    <xf numFmtId="3" fontId="4" fillId="0" borderId="19" xfId="0" applyNumberFormat="1" applyFont="1" applyFill="1" applyBorder="1"/>
    <xf numFmtId="0" fontId="1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L4" sqref="L4"/>
    </sheetView>
  </sheetViews>
  <sheetFormatPr defaultRowHeight="12.75"/>
  <cols>
    <col min="1" max="1" width="5.28515625" style="1" customWidth="1"/>
    <col min="2" max="2" width="63.140625" style="1" customWidth="1"/>
    <col min="3" max="3" width="9.140625" style="26"/>
    <col min="4" max="4" width="14.42578125" style="1" customWidth="1"/>
    <col min="5" max="5" width="15.140625" style="1" customWidth="1"/>
    <col min="6" max="6" width="14.28515625" style="1" customWidth="1"/>
    <col min="7" max="7" width="15.42578125" style="1" customWidth="1"/>
    <col min="8" max="8" width="17.140625" style="1" customWidth="1"/>
    <col min="9" max="9" width="13.28515625" style="1" customWidth="1"/>
    <col min="10" max="10" width="16.5703125" style="1" customWidth="1"/>
    <col min="11" max="11" width="9.140625" style="1"/>
    <col min="12" max="12" width="12.7109375" style="1" customWidth="1"/>
    <col min="13" max="256" width="9.140625" style="1"/>
    <col min="257" max="257" width="5.28515625" style="1" customWidth="1"/>
    <col min="258" max="258" width="63.140625" style="1" customWidth="1"/>
    <col min="259" max="259" width="9.140625" style="1"/>
    <col min="260" max="260" width="14.42578125" style="1" customWidth="1"/>
    <col min="261" max="261" width="15.140625" style="1" customWidth="1"/>
    <col min="262" max="262" width="14.28515625" style="1" customWidth="1"/>
    <col min="263" max="263" width="15.42578125" style="1" customWidth="1"/>
    <col min="264" max="264" width="17.140625" style="1" customWidth="1"/>
    <col min="265" max="265" width="13.28515625" style="1" customWidth="1"/>
    <col min="266" max="266" width="16.5703125" style="1" customWidth="1"/>
    <col min="267" max="267" width="9.140625" style="1"/>
    <col min="268" max="268" width="12.7109375" style="1" customWidth="1"/>
    <col min="269" max="512" width="9.140625" style="1"/>
    <col min="513" max="513" width="5.28515625" style="1" customWidth="1"/>
    <col min="514" max="514" width="63.140625" style="1" customWidth="1"/>
    <col min="515" max="515" width="9.140625" style="1"/>
    <col min="516" max="516" width="14.42578125" style="1" customWidth="1"/>
    <col min="517" max="517" width="15.140625" style="1" customWidth="1"/>
    <col min="518" max="518" width="14.28515625" style="1" customWidth="1"/>
    <col min="519" max="519" width="15.42578125" style="1" customWidth="1"/>
    <col min="520" max="520" width="17.140625" style="1" customWidth="1"/>
    <col min="521" max="521" width="13.28515625" style="1" customWidth="1"/>
    <col min="522" max="522" width="16.5703125" style="1" customWidth="1"/>
    <col min="523" max="523" width="9.140625" style="1"/>
    <col min="524" max="524" width="12.7109375" style="1" customWidth="1"/>
    <col min="525" max="768" width="9.140625" style="1"/>
    <col min="769" max="769" width="5.28515625" style="1" customWidth="1"/>
    <col min="770" max="770" width="63.140625" style="1" customWidth="1"/>
    <col min="771" max="771" width="9.140625" style="1"/>
    <col min="772" max="772" width="14.42578125" style="1" customWidth="1"/>
    <col min="773" max="773" width="15.140625" style="1" customWidth="1"/>
    <col min="774" max="774" width="14.28515625" style="1" customWidth="1"/>
    <col min="775" max="775" width="15.42578125" style="1" customWidth="1"/>
    <col min="776" max="776" width="17.140625" style="1" customWidth="1"/>
    <col min="777" max="777" width="13.28515625" style="1" customWidth="1"/>
    <col min="778" max="778" width="16.5703125" style="1" customWidth="1"/>
    <col min="779" max="779" width="9.140625" style="1"/>
    <col min="780" max="780" width="12.7109375" style="1" customWidth="1"/>
    <col min="781" max="1024" width="9.140625" style="1"/>
    <col min="1025" max="1025" width="5.28515625" style="1" customWidth="1"/>
    <col min="1026" max="1026" width="63.140625" style="1" customWidth="1"/>
    <col min="1027" max="1027" width="9.140625" style="1"/>
    <col min="1028" max="1028" width="14.42578125" style="1" customWidth="1"/>
    <col min="1029" max="1029" width="15.140625" style="1" customWidth="1"/>
    <col min="1030" max="1030" width="14.28515625" style="1" customWidth="1"/>
    <col min="1031" max="1031" width="15.42578125" style="1" customWidth="1"/>
    <col min="1032" max="1032" width="17.140625" style="1" customWidth="1"/>
    <col min="1033" max="1033" width="13.28515625" style="1" customWidth="1"/>
    <col min="1034" max="1034" width="16.5703125" style="1" customWidth="1"/>
    <col min="1035" max="1035" width="9.140625" style="1"/>
    <col min="1036" max="1036" width="12.7109375" style="1" customWidth="1"/>
    <col min="1037" max="1280" width="9.140625" style="1"/>
    <col min="1281" max="1281" width="5.28515625" style="1" customWidth="1"/>
    <col min="1282" max="1282" width="63.140625" style="1" customWidth="1"/>
    <col min="1283" max="1283" width="9.140625" style="1"/>
    <col min="1284" max="1284" width="14.42578125" style="1" customWidth="1"/>
    <col min="1285" max="1285" width="15.140625" style="1" customWidth="1"/>
    <col min="1286" max="1286" width="14.28515625" style="1" customWidth="1"/>
    <col min="1287" max="1287" width="15.42578125" style="1" customWidth="1"/>
    <col min="1288" max="1288" width="17.140625" style="1" customWidth="1"/>
    <col min="1289" max="1289" width="13.28515625" style="1" customWidth="1"/>
    <col min="1290" max="1290" width="16.5703125" style="1" customWidth="1"/>
    <col min="1291" max="1291" width="9.140625" style="1"/>
    <col min="1292" max="1292" width="12.7109375" style="1" customWidth="1"/>
    <col min="1293" max="1536" width="9.140625" style="1"/>
    <col min="1537" max="1537" width="5.28515625" style="1" customWidth="1"/>
    <col min="1538" max="1538" width="63.140625" style="1" customWidth="1"/>
    <col min="1539" max="1539" width="9.140625" style="1"/>
    <col min="1540" max="1540" width="14.42578125" style="1" customWidth="1"/>
    <col min="1541" max="1541" width="15.140625" style="1" customWidth="1"/>
    <col min="1542" max="1542" width="14.28515625" style="1" customWidth="1"/>
    <col min="1543" max="1543" width="15.42578125" style="1" customWidth="1"/>
    <col min="1544" max="1544" width="17.140625" style="1" customWidth="1"/>
    <col min="1545" max="1545" width="13.28515625" style="1" customWidth="1"/>
    <col min="1546" max="1546" width="16.5703125" style="1" customWidth="1"/>
    <col min="1547" max="1547" width="9.140625" style="1"/>
    <col min="1548" max="1548" width="12.7109375" style="1" customWidth="1"/>
    <col min="1549" max="1792" width="9.140625" style="1"/>
    <col min="1793" max="1793" width="5.28515625" style="1" customWidth="1"/>
    <col min="1794" max="1794" width="63.140625" style="1" customWidth="1"/>
    <col min="1795" max="1795" width="9.140625" style="1"/>
    <col min="1796" max="1796" width="14.42578125" style="1" customWidth="1"/>
    <col min="1797" max="1797" width="15.140625" style="1" customWidth="1"/>
    <col min="1798" max="1798" width="14.28515625" style="1" customWidth="1"/>
    <col min="1799" max="1799" width="15.42578125" style="1" customWidth="1"/>
    <col min="1800" max="1800" width="17.140625" style="1" customWidth="1"/>
    <col min="1801" max="1801" width="13.28515625" style="1" customWidth="1"/>
    <col min="1802" max="1802" width="16.5703125" style="1" customWidth="1"/>
    <col min="1803" max="1803" width="9.140625" style="1"/>
    <col min="1804" max="1804" width="12.7109375" style="1" customWidth="1"/>
    <col min="1805" max="2048" width="9.140625" style="1"/>
    <col min="2049" max="2049" width="5.28515625" style="1" customWidth="1"/>
    <col min="2050" max="2050" width="63.140625" style="1" customWidth="1"/>
    <col min="2051" max="2051" width="9.140625" style="1"/>
    <col min="2052" max="2052" width="14.42578125" style="1" customWidth="1"/>
    <col min="2053" max="2053" width="15.140625" style="1" customWidth="1"/>
    <col min="2054" max="2054" width="14.28515625" style="1" customWidth="1"/>
    <col min="2055" max="2055" width="15.42578125" style="1" customWidth="1"/>
    <col min="2056" max="2056" width="17.140625" style="1" customWidth="1"/>
    <col min="2057" max="2057" width="13.28515625" style="1" customWidth="1"/>
    <col min="2058" max="2058" width="16.5703125" style="1" customWidth="1"/>
    <col min="2059" max="2059" width="9.140625" style="1"/>
    <col min="2060" max="2060" width="12.7109375" style="1" customWidth="1"/>
    <col min="2061" max="2304" width="9.140625" style="1"/>
    <col min="2305" max="2305" width="5.28515625" style="1" customWidth="1"/>
    <col min="2306" max="2306" width="63.140625" style="1" customWidth="1"/>
    <col min="2307" max="2307" width="9.140625" style="1"/>
    <col min="2308" max="2308" width="14.42578125" style="1" customWidth="1"/>
    <col min="2309" max="2309" width="15.140625" style="1" customWidth="1"/>
    <col min="2310" max="2310" width="14.28515625" style="1" customWidth="1"/>
    <col min="2311" max="2311" width="15.42578125" style="1" customWidth="1"/>
    <col min="2312" max="2312" width="17.140625" style="1" customWidth="1"/>
    <col min="2313" max="2313" width="13.28515625" style="1" customWidth="1"/>
    <col min="2314" max="2314" width="16.5703125" style="1" customWidth="1"/>
    <col min="2315" max="2315" width="9.140625" style="1"/>
    <col min="2316" max="2316" width="12.7109375" style="1" customWidth="1"/>
    <col min="2317" max="2560" width="9.140625" style="1"/>
    <col min="2561" max="2561" width="5.28515625" style="1" customWidth="1"/>
    <col min="2562" max="2562" width="63.140625" style="1" customWidth="1"/>
    <col min="2563" max="2563" width="9.140625" style="1"/>
    <col min="2564" max="2564" width="14.42578125" style="1" customWidth="1"/>
    <col min="2565" max="2565" width="15.140625" style="1" customWidth="1"/>
    <col min="2566" max="2566" width="14.28515625" style="1" customWidth="1"/>
    <col min="2567" max="2567" width="15.42578125" style="1" customWidth="1"/>
    <col min="2568" max="2568" width="17.140625" style="1" customWidth="1"/>
    <col min="2569" max="2569" width="13.28515625" style="1" customWidth="1"/>
    <col min="2570" max="2570" width="16.5703125" style="1" customWidth="1"/>
    <col min="2571" max="2571" width="9.140625" style="1"/>
    <col min="2572" max="2572" width="12.7109375" style="1" customWidth="1"/>
    <col min="2573" max="2816" width="9.140625" style="1"/>
    <col min="2817" max="2817" width="5.28515625" style="1" customWidth="1"/>
    <col min="2818" max="2818" width="63.140625" style="1" customWidth="1"/>
    <col min="2819" max="2819" width="9.140625" style="1"/>
    <col min="2820" max="2820" width="14.42578125" style="1" customWidth="1"/>
    <col min="2821" max="2821" width="15.140625" style="1" customWidth="1"/>
    <col min="2822" max="2822" width="14.28515625" style="1" customWidth="1"/>
    <col min="2823" max="2823" width="15.42578125" style="1" customWidth="1"/>
    <col min="2824" max="2824" width="17.140625" style="1" customWidth="1"/>
    <col min="2825" max="2825" width="13.28515625" style="1" customWidth="1"/>
    <col min="2826" max="2826" width="16.5703125" style="1" customWidth="1"/>
    <col min="2827" max="2827" width="9.140625" style="1"/>
    <col min="2828" max="2828" width="12.7109375" style="1" customWidth="1"/>
    <col min="2829" max="3072" width="9.140625" style="1"/>
    <col min="3073" max="3073" width="5.28515625" style="1" customWidth="1"/>
    <col min="3074" max="3074" width="63.140625" style="1" customWidth="1"/>
    <col min="3075" max="3075" width="9.140625" style="1"/>
    <col min="3076" max="3076" width="14.42578125" style="1" customWidth="1"/>
    <col min="3077" max="3077" width="15.140625" style="1" customWidth="1"/>
    <col min="3078" max="3078" width="14.28515625" style="1" customWidth="1"/>
    <col min="3079" max="3079" width="15.42578125" style="1" customWidth="1"/>
    <col min="3080" max="3080" width="17.140625" style="1" customWidth="1"/>
    <col min="3081" max="3081" width="13.28515625" style="1" customWidth="1"/>
    <col min="3082" max="3082" width="16.5703125" style="1" customWidth="1"/>
    <col min="3083" max="3083" width="9.140625" style="1"/>
    <col min="3084" max="3084" width="12.7109375" style="1" customWidth="1"/>
    <col min="3085" max="3328" width="9.140625" style="1"/>
    <col min="3329" max="3329" width="5.28515625" style="1" customWidth="1"/>
    <col min="3330" max="3330" width="63.140625" style="1" customWidth="1"/>
    <col min="3331" max="3331" width="9.140625" style="1"/>
    <col min="3332" max="3332" width="14.42578125" style="1" customWidth="1"/>
    <col min="3333" max="3333" width="15.140625" style="1" customWidth="1"/>
    <col min="3334" max="3334" width="14.28515625" style="1" customWidth="1"/>
    <col min="3335" max="3335" width="15.42578125" style="1" customWidth="1"/>
    <col min="3336" max="3336" width="17.140625" style="1" customWidth="1"/>
    <col min="3337" max="3337" width="13.28515625" style="1" customWidth="1"/>
    <col min="3338" max="3338" width="16.5703125" style="1" customWidth="1"/>
    <col min="3339" max="3339" width="9.140625" style="1"/>
    <col min="3340" max="3340" width="12.7109375" style="1" customWidth="1"/>
    <col min="3341" max="3584" width="9.140625" style="1"/>
    <col min="3585" max="3585" width="5.28515625" style="1" customWidth="1"/>
    <col min="3586" max="3586" width="63.140625" style="1" customWidth="1"/>
    <col min="3587" max="3587" width="9.140625" style="1"/>
    <col min="3588" max="3588" width="14.42578125" style="1" customWidth="1"/>
    <col min="3589" max="3589" width="15.140625" style="1" customWidth="1"/>
    <col min="3590" max="3590" width="14.28515625" style="1" customWidth="1"/>
    <col min="3591" max="3591" width="15.42578125" style="1" customWidth="1"/>
    <col min="3592" max="3592" width="17.140625" style="1" customWidth="1"/>
    <col min="3593" max="3593" width="13.28515625" style="1" customWidth="1"/>
    <col min="3594" max="3594" width="16.5703125" style="1" customWidth="1"/>
    <col min="3595" max="3595" width="9.140625" style="1"/>
    <col min="3596" max="3596" width="12.7109375" style="1" customWidth="1"/>
    <col min="3597" max="3840" width="9.140625" style="1"/>
    <col min="3841" max="3841" width="5.28515625" style="1" customWidth="1"/>
    <col min="3842" max="3842" width="63.140625" style="1" customWidth="1"/>
    <col min="3843" max="3843" width="9.140625" style="1"/>
    <col min="3844" max="3844" width="14.42578125" style="1" customWidth="1"/>
    <col min="3845" max="3845" width="15.140625" style="1" customWidth="1"/>
    <col min="3846" max="3846" width="14.28515625" style="1" customWidth="1"/>
    <col min="3847" max="3847" width="15.42578125" style="1" customWidth="1"/>
    <col min="3848" max="3848" width="17.140625" style="1" customWidth="1"/>
    <col min="3849" max="3849" width="13.28515625" style="1" customWidth="1"/>
    <col min="3850" max="3850" width="16.5703125" style="1" customWidth="1"/>
    <col min="3851" max="3851" width="9.140625" style="1"/>
    <col min="3852" max="3852" width="12.7109375" style="1" customWidth="1"/>
    <col min="3853" max="4096" width="9.140625" style="1"/>
    <col min="4097" max="4097" width="5.28515625" style="1" customWidth="1"/>
    <col min="4098" max="4098" width="63.140625" style="1" customWidth="1"/>
    <col min="4099" max="4099" width="9.140625" style="1"/>
    <col min="4100" max="4100" width="14.42578125" style="1" customWidth="1"/>
    <col min="4101" max="4101" width="15.140625" style="1" customWidth="1"/>
    <col min="4102" max="4102" width="14.28515625" style="1" customWidth="1"/>
    <col min="4103" max="4103" width="15.42578125" style="1" customWidth="1"/>
    <col min="4104" max="4104" width="17.140625" style="1" customWidth="1"/>
    <col min="4105" max="4105" width="13.28515625" style="1" customWidth="1"/>
    <col min="4106" max="4106" width="16.5703125" style="1" customWidth="1"/>
    <col min="4107" max="4107" width="9.140625" style="1"/>
    <col min="4108" max="4108" width="12.7109375" style="1" customWidth="1"/>
    <col min="4109" max="4352" width="9.140625" style="1"/>
    <col min="4353" max="4353" width="5.28515625" style="1" customWidth="1"/>
    <col min="4354" max="4354" width="63.140625" style="1" customWidth="1"/>
    <col min="4355" max="4355" width="9.140625" style="1"/>
    <col min="4356" max="4356" width="14.42578125" style="1" customWidth="1"/>
    <col min="4357" max="4357" width="15.140625" style="1" customWidth="1"/>
    <col min="4358" max="4358" width="14.28515625" style="1" customWidth="1"/>
    <col min="4359" max="4359" width="15.42578125" style="1" customWidth="1"/>
    <col min="4360" max="4360" width="17.140625" style="1" customWidth="1"/>
    <col min="4361" max="4361" width="13.28515625" style="1" customWidth="1"/>
    <col min="4362" max="4362" width="16.5703125" style="1" customWidth="1"/>
    <col min="4363" max="4363" width="9.140625" style="1"/>
    <col min="4364" max="4364" width="12.7109375" style="1" customWidth="1"/>
    <col min="4365" max="4608" width="9.140625" style="1"/>
    <col min="4609" max="4609" width="5.28515625" style="1" customWidth="1"/>
    <col min="4610" max="4610" width="63.140625" style="1" customWidth="1"/>
    <col min="4611" max="4611" width="9.140625" style="1"/>
    <col min="4612" max="4612" width="14.42578125" style="1" customWidth="1"/>
    <col min="4613" max="4613" width="15.140625" style="1" customWidth="1"/>
    <col min="4614" max="4614" width="14.28515625" style="1" customWidth="1"/>
    <col min="4615" max="4615" width="15.42578125" style="1" customWidth="1"/>
    <col min="4616" max="4616" width="17.140625" style="1" customWidth="1"/>
    <col min="4617" max="4617" width="13.28515625" style="1" customWidth="1"/>
    <col min="4618" max="4618" width="16.5703125" style="1" customWidth="1"/>
    <col min="4619" max="4619" width="9.140625" style="1"/>
    <col min="4620" max="4620" width="12.7109375" style="1" customWidth="1"/>
    <col min="4621" max="4864" width="9.140625" style="1"/>
    <col min="4865" max="4865" width="5.28515625" style="1" customWidth="1"/>
    <col min="4866" max="4866" width="63.140625" style="1" customWidth="1"/>
    <col min="4867" max="4867" width="9.140625" style="1"/>
    <col min="4868" max="4868" width="14.42578125" style="1" customWidth="1"/>
    <col min="4869" max="4869" width="15.140625" style="1" customWidth="1"/>
    <col min="4870" max="4870" width="14.28515625" style="1" customWidth="1"/>
    <col min="4871" max="4871" width="15.42578125" style="1" customWidth="1"/>
    <col min="4872" max="4872" width="17.140625" style="1" customWidth="1"/>
    <col min="4873" max="4873" width="13.28515625" style="1" customWidth="1"/>
    <col min="4874" max="4874" width="16.5703125" style="1" customWidth="1"/>
    <col min="4875" max="4875" width="9.140625" style="1"/>
    <col min="4876" max="4876" width="12.7109375" style="1" customWidth="1"/>
    <col min="4877" max="5120" width="9.140625" style="1"/>
    <col min="5121" max="5121" width="5.28515625" style="1" customWidth="1"/>
    <col min="5122" max="5122" width="63.140625" style="1" customWidth="1"/>
    <col min="5123" max="5123" width="9.140625" style="1"/>
    <col min="5124" max="5124" width="14.42578125" style="1" customWidth="1"/>
    <col min="5125" max="5125" width="15.140625" style="1" customWidth="1"/>
    <col min="5126" max="5126" width="14.28515625" style="1" customWidth="1"/>
    <col min="5127" max="5127" width="15.42578125" style="1" customWidth="1"/>
    <col min="5128" max="5128" width="17.140625" style="1" customWidth="1"/>
    <col min="5129" max="5129" width="13.28515625" style="1" customWidth="1"/>
    <col min="5130" max="5130" width="16.5703125" style="1" customWidth="1"/>
    <col min="5131" max="5131" width="9.140625" style="1"/>
    <col min="5132" max="5132" width="12.7109375" style="1" customWidth="1"/>
    <col min="5133" max="5376" width="9.140625" style="1"/>
    <col min="5377" max="5377" width="5.28515625" style="1" customWidth="1"/>
    <col min="5378" max="5378" width="63.140625" style="1" customWidth="1"/>
    <col min="5379" max="5379" width="9.140625" style="1"/>
    <col min="5380" max="5380" width="14.42578125" style="1" customWidth="1"/>
    <col min="5381" max="5381" width="15.140625" style="1" customWidth="1"/>
    <col min="5382" max="5382" width="14.28515625" style="1" customWidth="1"/>
    <col min="5383" max="5383" width="15.42578125" style="1" customWidth="1"/>
    <col min="5384" max="5384" width="17.140625" style="1" customWidth="1"/>
    <col min="5385" max="5385" width="13.28515625" style="1" customWidth="1"/>
    <col min="5386" max="5386" width="16.5703125" style="1" customWidth="1"/>
    <col min="5387" max="5387" width="9.140625" style="1"/>
    <col min="5388" max="5388" width="12.7109375" style="1" customWidth="1"/>
    <col min="5389" max="5632" width="9.140625" style="1"/>
    <col min="5633" max="5633" width="5.28515625" style="1" customWidth="1"/>
    <col min="5634" max="5634" width="63.140625" style="1" customWidth="1"/>
    <col min="5635" max="5635" width="9.140625" style="1"/>
    <col min="5636" max="5636" width="14.42578125" style="1" customWidth="1"/>
    <col min="5637" max="5637" width="15.140625" style="1" customWidth="1"/>
    <col min="5638" max="5638" width="14.28515625" style="1" customWidth="1"/>
    <col min="5639" max="5639" width="15.42578125" style="1" customWidth="1"/>
    <col min="5640" max="5640" width="17.140625" style="1" customWidth="1"/>
    <col min="5641" max="5641" width="13.28515625" style="1" customWidth="1"/>
    <col min="5642" max="5642" width="16.5703125" style="1" customWidth="1"/>
    <col min="5643" max="5643" width="9.140625" style="1"/>
    <col min="5644" max="5644" width="12.7109375" style="1" customWidth="1"/>
    <col min="5645" max="5888" width="9.140625" style="1"/>
    <col min="5889" max="5889" width="5.28515625" style="1" customWidth="1"/>
    <col min="5890" max="5890" width="63.140625" style="1" customWidth="1"/>
    <col min="5891" max="5891" width="9.140625" style="1"/>
    <col min="5892" max="5892" width="14.42578125" style="1" customWidth="1"/>
    <col min="5893" max="5893" width="15.140625" style="1" customWidth="1"/>
    <col min="5894" max="5894" width="14.28515625" style="1" customWidth="1"/>
    <col min="5895" max="5895" width="15.42578125" style="1" customWidth="1"/>
    <col min="5896" max="5896" width="17.140625" style="1" customWidth="1"/>
    <col min="5897" max="5897" width="13.28515625" style="1" customWidth="1"/>
    <col min="5898" max="5898" width="16.5703125" style="1" customWidth="1"/>
    <col min="5899" max="5899" width="9.140625" style="1"/>
    <col min="5900" max="5900" width="12.7109375" style="1" customWidth="1"/>
    <col min="5901" max="6144" width="9.140625" style="1"/>
    <col min="6145" max="6145" width="5.28515625" style="1" customWidth="1"/>
    <col min="6146" max="6146" width="63.140625" style="1" customWidth="1"/>
    <col min="6147" max="6147" width="9.140625" style="1"/>
    <col min="6148" max="6148" width="14.42578125" style="1" customWidth="1"/>
    <col min="6149" max="6149" width="15.140625" style="1" customWidth="1"/>
    <col min="6150" max="6150" width="14.28515625" style="1" customWidth="1"/>
    <col min="6151" max="6151" width="15.42578125" style="1" customWidth="1"/>
    <col min="6152" max="6152" width="17.140625" style="1" customWidth="1"/>
    <col min="6153" max="6153" width="13.28515625" style="1" customWidth="1"/>
    <col min="6154" max="6154" width="16.5703125" style="1" customWidth="1"/>
    <col min="6155" max="6155" width="9.140625" style="1"/>
    <col min="6156" max="6156" width="12.7109375" style="1" customWidth="1"/>
    <col min="6157" max="6400" width="9.140625" style="1"/>
    <col min="6401" max="6401" width="5.28515625" style="1" customWidth="1"/>
    <col min="6402" max="6402" width="63.140625" style="1" customWidth="1"/>
    <col min="6403" max="6403" width="9.140625" style="1"/>
    <col min="6404" max="6404" width="14.42578125" style="1" customWidth="1"/>
    <col min="6405" max="6405" width="15.140625" style="1" customWidth="1"/>
    <col min="6406" max="6406" width="14.28515625" style="1" customWidth="1"/>
    <col min="6407" max="6407" width="15.42578125" style="1" customWidth="1"/>
    <col min="6408" max="6408" width="17.140625" style="1" customWidth="1"/>
    <col min="6409" max="6409" width="13.28515625" style="1" customWidth="1"/>
    <col min="6410" max="6410" width="16.5703125" style="1" customWidth="1"/>
    <col min="6411" max="6411" width="9.140625" style="1"/>
    <col min="6412" max="6412" width="12.7109375" style="1" customWidth="1"/>
    <col min="6413" max="6656" width="9.140625" style="1"/>
    <col min="6657" max="6657" width="5.28515625" style="1" customWidth="1"/>
    <col min="6658" max="6658" width="63.140625" style="1" customWidth="1"/>
    <col min="6659" max="6659" width="9.140625" style="1"/>
    <col min="6660" max="6660" width="14.42578125" style="1" customWidth="1"/>
    <col min="6661" max="6661" width="15.140625" style="1" customWidth="1"/>
    <col min="6662" max="6662" width="14.28515625" style="1" customWidth="1"/>
    <col min="6663" max="6663" width="15.42578125" style="1" customWidth="1"/>
    <col min="6664" max="6664" width="17.140625" style="1" customWidth="1"/>
    <col min="6665" max="6665" width="13.28515625" style="1" customWidth="1"/>
    <col min="6666" max="6666" width="16.5703125" style="1" customWidth="1"/>
    <col min="6667" max="6667" width="9.140625" style="1"/>
    <col min="6668" max="6668" width="12.7109375" style="1" customWidth="1"/>
    <col min="6669" max="6912" width="9.140625" style="1"/>
    <col min="6913" max="6913" width="5.28515625" style="1" customWidth="1"/>
    <col min="6914" max="6914" width="63.140625" style="1" customWidth="1"/>
    <col min="6915" max="6915" width="9.140625" style="1"/>
    <col min="6916" max="6916" width="14.42578125" style="1" customWidth="1"/>
    <col min="6917" max="6917" width="15.140625" style="1" customWidth="1"/>
    <col min="6918" max="6918" width="14.28515625" style="1" customWidth="1"/>
    <col min="6919" max="6919" width="15.42578125" style="1" customWidth="1"/>
    <col min="6920" max="6920" width="17.140625" style="1" customWidth="1"/>
    <col min="6921" max="6921" width="13.28515625" style="1" customWidth="1"/>
    <col min="6922" max="6922" width="16.5703125" style="1" customWidth="1"/>
    <col min="6923" max="6923" width="9.140625" style="1"/>
    <col min="6924" max="6924" width="12.7109375" style="1" customWidth="1"/>
    <col min="6925" max="7168" width="9.140625" style="1"/>
    <col min="7169" max="7169" width="5.28515625" style="1" customWidth="1"/>
    <col min="7170" max="7170" width="63.140625" style="1" customWidth="1"/>
    <col min="7171" max="7171" width="9.140625" style="1"/>
    <col min="7172" max="7172" width="14.42578125" style="1" customWidth="1"/>
    <col min="7173" max="7173" width="15.140625" style="1" customWidth="1"/>
    <col min="7174" max="7174" width="14.28515625" style="1" customWidth="1"/>
    <col min="7175" max="7175" width="15.42578125" style="1" customWidth="1"/>
    <col min="7176" max="7176" width="17.140625" style="1" customWidth="1"/>
    <col min="7177" max="7177" width="13.28515625" style="1" customWidth="1"/>
    <col min="7178" max="7178" width="16.5703125" style="1" customWidth="1"/>
    <col min="7179" max="7179" width="9.140625" style="1"/>
    <col min="7180" max="7180" width="12.7109375" style="1" customWidth="1"/>
    <col min="7181" max="7424" width="9.140625" style="1"/>
    <col min="7425" max="7425" width="5.28515625" style="1" customWidth="1"/>
    <col min="7426" max="7426" width="63.140625" style="1" customWidth="1"/>
    <col min="7427" max="7427" width="9.140625" style="1"/>
    <col min="7428" max="7428" width="14.42578125" style="1" customWidth="1"/>
    <col min="7429" max="7429" width="15.140625" style="1" customWidth="1"/>
    <col min="7430" max="7430" width="14.28515625" style="1" customWidth="1"/>
    <col min="7431" max="7431" width="15.42578125" style="1" customWidth="1"/>
    <col min="7432" max="7432" width="17.140625" style="1" customWidth="1"/>
    <col min="7433" max="7433" width="13.28515625" style="1" customWidth="1"/>
    <col min="7434" max="7434" width="16.5703125" style="1" customWidth="1"/>
    <col min="7435" max="7435" width="9.140625" style="1"/>
    <col min="7436" max="7436" width="12.7109375" style="1" customWidth="1"/>
    <col min="7437" max="7680" width="9.140625" style="1"/>
    <col min="7681" max="7681" width="5.28515625" style="1" customWidth="1"/>
    <col min="7682" max="7682" width="63.140625" style="1" customWidth="1"/>
    <col min="7683" max="7683" width="9.140625" style="1"/>
    <col min="7684" max="7684" width="14.42578125" style="1" customWidth="1"/>
    <col min="7685" max="7685" width="15.140625" style="1" customWidth="1"/>
    <col min="7686" max="7686" width="14.28515625" style="1" customWidth="1"/>
    <col min="7687" max="7687" width="15.42578125" style="1" customWidth="1"/>
    <col min="7688" max="7688" width="17.140625" style="1" customWidth="1"/>
    <col min="7689" max="7689" width="13.28515625" style="1" customWidth="1"/>
    <col min="7690" max="7690" width="16.5703125" style="1" customWidth="1"/>
    <col min="7691" max="7691" width="9.140625" style="1"/>
    <col min="7692" max="7692" width="12.7109375" style="1" customWidth="1"/>
    <col min="7693" max="7936" width="9.140625" style="1"/>
    <col min="7937" max="7937" width="5.28515625" style="1" customWidth="1"/>
    <col min="7938" max="7938" width="63.140625" style="1" customWidth="1"/>
    <col min="7939" max="7939" width="9.140625" style="1"/>
    <col min="7940" max="7940" width="14.42578125" style="1" customWidth="1"/>
    <col min="7941" max="7941" width="15.140625" style="1" customWidth="1"/>
    <col min="7942" max="7942" width="14.28515625" style="1" customWidth="1"/>
    <col min="7943" max="7943" width="15.42578125" style="1" customWidth="1"/>
    <col min="7944" max="7944" width="17.140625" style="1" customWidth="1"/>
    <col min="7945" max="7945" width="13.28515625" style="1" customWidth="1"/>
    <col min="7946" max="7946" width="16.5703125" style="1" customWidth="1"/>
    <col min="7947" max="7947" width="9.140625" style="1"/>
    <col min="7948" max="7948" width="12.7109375" style="1" customWidth="1"/>
    <col min="7949" max="8192" width="9.140625" style="1"/>
    <col min="8193" max="8193" width="5.28515625" style="1" customWidth="1"/>
    <col min="8194" max="8194" width="63.140625" style="1" customWidth="1"/>
    <col min="8195" max="8195" width="9.140625" style="1"/>
    <col min="8196" max="8196" width="14.42578125" style="1" customWidth="1"/>
    <col min="8197" max="8197" width="15.140625" style="1" customWidth="1"/>
    <col min="8198" max="8198" width="14.28515625" style="1" customWidth="1"/>
    <col min="8199" max="8199" width="15.42578125" style="1" customWidth="1"/>
    <col min="8200" max="8200" width="17.140625" style="1" customWidth="1"/>
    <col min="8201" max="8201" width="13.28515625" style="1" customWidth="1"/>
    <col min="8202" max="8202" width="16.5703125" style="1" customWidth="1"/>
    <col min="8203" max="8203" width="9.140625" style="1"/>
    <col min="8204" max="8204" width="12.7109375" style="1" customWidth="1"/>
    <col min="8205" max="8448" width="9.140625" style="1"/>
    <col min="8449" max="8449" width="5.28515625" style="1" customWidth="1"/>
    <col min="8450" max="8450" width="63.140625" style="1" customWidth="1"/>
    <col min="8451" max="8451" width="9.140625" style="1"/>
    <col min="8452" max="8452" width="14.42578125" style="1" customWidth="1"/>
    <col min="8453" max="8453" width="15.140625" style="1" customWidth="1"/>
    <col min="8454" max="8454" width="14.28515625" style="1" customWidth="1"/>
    <col min="8455" max="8455" width="15.42578125" style="1" customWidth="1"/>
    <col min="8456" max="8456" width="17.140625" style="1" customWidth="1"/>
    <col min="8457" max="8457" width="13.28515625" style="1" customWidth="1"/>
    <col min="8458" max="8458" width="16.5703125" style="1" customWidth="1"/>
    <col min="8459" max="8459" width="9.140625" style="1"/>
    <col min="8460" max="8460" width="12.7109375" style="1" customWidth="1"/>
    <col min="8461" max="8704" width="9.140625" style="1"/>
    <col min="8705" max="8705" width="5.28515625" style="1" customWidth="1"/>
    <col min="8706" max="8706" width="63.140625" style="1" customWidth="1"/>
    <col min="8707" max="8707" width="9.140625" style="1"/>
    <col min="8708" max="8708" width="14.42578125" style="1" customWidth="1"/>
    <col min="8709" max="8709" width="15.140625" style="1" customWidth="1"/>
    <col min="8710" max="8710" width="14.28515625" style="1" customWidth="1"/>
    <col min="8711" max="8711" width="15.42578125" style="1" customWidth="1"/>
    <col min="8712" max="8712" width="17.140625" style="1" customWidth="1"/>
    <col min="8713" max="8713" width="13.28515625" style="1" customWidth="1"/>
    <col min="8714" max="8714" width="16.5703125" style="1" customWidth="1"/>
    <col min="8715" max="8715" width="9.140625" style="1"/>
    <col min="8716" max="8716" width="12.7109375" style="1" customWidth="1"/>
    <col min="8717" max="8960" width="9.140625" style="1"/>
    <col min="8961" max="8961" width="5.28515625" style="1" customWidth="1"/>
    <col min="8962" max="8962" width="63.140625" style="1" customWidth="1"/>
    <col min="8963" max="8963" width="9.140625" style="1"/>
    <col min="8964" max="8964" width="14.42578125" style="1" customWidth="1"/>
    <col min="8965" max="8965" width="15.140625" style="1" customWidth="1"/>
    <col min="8966" max="8966" width="14.28515625" style="1" customWidth="1"/>
    <col min="8967" max="8967" width="15.42578125" style="1" customWidth="1"/>
    <col min="8968" max="8968" width="17.140625" style="1" customWidth="1"/>
    <col min="8969" max="8969" width="13.28515625" style="1" customWidth="1"/>
    <col min="8970" max="8970" width="16.5703125" style="1" customWidth="1"/>
    <col min="8971" max="8971" width="9.140625" style="1"/>
    <col min="8972" max="8972" width="12.7109375" style="1" customWidth="1"/>
    <col min="8973" max="9216" width="9.140625" style="1"/>
    <col min="9217" max="9217" width="5.28515625" style="1" customWidth="1"/>
    <col min="9218" max="9218" width="63.140625" style="1" customWidth="1"/>
    <col min="9219" max="9219" width="9.140625" style="1"/>
    <col min="9220" max="9220" width="14.42578125" style="1" customWidth="1"/>
    <col min="9221" max="9221" width="15.140625" style="1" customWidth="1"/>
    <col min="9222" max="9222" width="14.28515625" style="1" customWidth="1"/>
    <col min="9223" max="9223" width="15.42578125" style="1" customWidth="1"/>
    <col min="9224" max="9224" width="17.140625" style="1" customWidth="1"/>
    <col min="9225" max="9225" width="13.28515625" style="1" customWidth="1"/>
    <col min="9226" max="9226" width="16.5703125" style="1" customWidth="1"/>
    <col min="9227" max="9227" width="9.140625" style="1"/>
    <col min="9228" max="9228" width="12.7109375" style="1" customWidth="1"/>
    <col min="9229" max="9472" width="9.140625" style="1"/>
    <col min="9473" max="9473" width="5.28515625" style="1" customWidth="1"/>
    <col min="9474" max="9474" width="63.140625" style="1" customWidth="1"/>
    <col min="9475" max="9475" width="9.140625" style="1"/>
    <col min="9476" max="9476" width="14.42578125" style="1" customWidth="1"/>
    <col min="9477" max="9477" width="15.140625" style="1" customWidth="1"/>
    <col min="9478" max="9478" width="14.28515625" style="1" customWidth="1"/>
    <col min="9479" max="9479" width="15.42578125" style="1" customWidth="1"/>
    <col min="9480" max="9480" width="17.140625" style="1" customWidth="1"/>
    <col min="9481" max="9481" width="13.28515625" style="1" customWidth="1"/>
    <col min="9482" max="9482" width="16.5703125" style="1" customWidth="1"/>
    <col min="9483" max="9483" width="9.140625" style="1"/>
    <col min="9484" max="9484" width="12.7109375" style="1" customWidth="1"/>
    <col min="9485" max="9728" width="9.140625" style="1"/>
    <col min="9729" max="9729" width="5.28515625" style="1" customWidth="1"/>
    <col min="9730" max="9730" width="63.140625" style="1" customWidth="1"/>
    <col min="9731" max="9731" width="9.140625" style="1"/>
    <col min="9732" max="9732" width="14.42578125" style="1" customWidth="1"/>
    <col min="9733" max="9733" width="15.140625" style="1" customWidth="1"/>
    <col min="9734" max="9734" width="14.28515625" style="1" customWidth="1"/>
    <col min="9735" max="9735" width="15.42578125" style="1" customWidth="1"/>
    <col min="9736" max="9736" width="17.140625" style="1" customWidth="1"/>
    <col min="9737" max="9737" width="13.28515625" style="1" customWidth="1"/>
    <col min="9738" max="9738" width="16.5703125" style="1" customWidth="1"/>
    <col min="9739" max="9739" width="9.140625" style="1"/>
    <col min="9740" max="9740" width="12.7109375" style="1" customWidth="1"/>
    <col min="9741" max="9984" width="9.140625" style="1"/>
    <col min="9985" max="9985" width="5.28515625" style="1" customWidth="1"/>
    <col min="9986" max="9986" width="63.140625" style="1" customWidth="1"/>
    <col min="9987" max="9987" width="9.140625" style="1"/>
    <col min="9988" max="9988" width="14.42578125" style="1" customWidth="1"/>
    <col min="9989" max="9989" width="15.140625" style="1" customWidth="1"/>
    <col min="9990" max="9990" width="14.28515625" style="1" customWidth="1"/>
    <col min="9991" max="9991" width="15.42578125" style="1" customWidth="1"/>
    <col min="9992" max="9992" width="17.140625" style="1" customWidth="1"/>
    <col min="9993" max="9993" width="13.28515625" style="1" customWidth="1"/>
    <col min="9994" max="9994" width="16.5703125" style="1" customWidth="1"/>
    <col min="9995" max="9995" width="9.140625" style="1"/>
    <col min="9996" max="9996" width="12.7109375" style="1" customWidth="1"/>
    <col min="9997" max="10240" width="9.140625" style="1"/>
    <col min="10241" max="10241" width="5.28515625" style="1" customWidth="1"/>
    <col min="10242" max="10242" width="63.140625" style="1" customWidth="1"/>
    <col min="10243" max="10243" width="9.140625" style="1"/>
    <col min="10244" max="10244" width="14.42578125" style="1" customWidth="1"/>
    <col min="10245" max="10245" width="15.140625" style="1" customWidth="1"/>
    <col min="10246" max="10246" width="14.28515625" style="1" customWidth="1"/>
    <col min="10247" max="10247" width="15.42578125" style="1" customWidth="1"/>
    <col min="10248" max="10248" width="17.140625" style="1" customWidth="1"/>
    <col min="10249" max="10249" width="13.28515625" style="1" customWidth="1"/>
    <col min="10250" max="10250" width="16.5703125" style="1" customWidth="1"/>
    <col min="10251" max="10251" width="9.140625" style="1"/>
    <col min="10252" max="10252" width="12.7109375" style="1" customWidth="1"/>
    <col min="10253" max="10496" width="9.140625" style="1"/>
    <col min="10497" max="10497" width="5.28515625" style="1" customWidth="1"/>
    <col min="10498" max="10498" width="63.140625" style="1" customWidth="1"/>
    <col min="10499" max="10499" width="9.140625" style="1"/>
    <col min="10500" max="10500" width="14.42578125" style="1" customWidth="1"/>
    <col min="10501" max="10501" width="15.140625" style="1" customWidth="1"/>
    <col min="10502" max="10502" width="14.28515625" style="1" customWidth="1"/>
    <col min="10503" max="10503" width="15.42578125" style="1" customWidth="1"/>
    <col min="10504" max="10504" width="17.140625" style="1" customWidth="1"/>
    <col min="10505" max="10505" width="13.28515625" style="1" customWidth="1"/>
    <col min="10506" max="10506" width="16.5703125" style="1" customWidth="1"/>
    <col min="10507" max="10507" width="9.140625" style="1"/>
    <col min="10508" max="10508" width="12.7109375" style="1" customWidth="1"/>
    <col min="10509" max="10752" width="9.140625" style="1"/>
    <col min="10753" max="10753" width="5.28515625" style="1" customWidth="1"/>
    <col min="10754" max="10754" width="63.140625" style="1" customWidth="1"/>
    <col min="10755" max="10755" width="9.140625" style="1"/>
    <col min="10756" max="10756" width="14.42578125" style="1" customWidth="1"/>
    <col min="10757" max="10757" width="15.140625" style="1" customWidth="1"/>
    <col min="10758" max="10758" width="14.28515625" style="1" customWidth="1"/>
    <col min="10759" max="10759" width="15.42578125" style="1" customWidth="1"/>
    <col min="10760" max="10760" width="17.140625" style="1" customWidth="1"/>
    <col min="10761" max="10761" width="13.28515625" style="1" customWidth="1"/>
    <col min="10762" max="10762" width="16.5703125" style="1" customWidth="1"/>
    <col min="10763" max="10763" width="9.140625" style="1"/>
    <col min="10764" max="10764" width="12.7109375" style="1" customWidth="1"/>
    <col min="10765" max="11008" width="9.140625" style="1"/>
    <col min="11009" max="11009" width="5.28515625" style="1" customWidth="1"/>
    <col min="11010" max="11010" width="63.140625" style="1" customWidth="1"/>
    <col min="11011" max="11011" width="9.140625" style="1"/>
    <col min="11012" max="11012" width="14.42578125" style="1" customWidth="1"/>
    <col min="11013" max="11013" width="15.140625" style="1" customWidth="1"/>
    <col min="11014" max="11014" width="14.28515625" style="1" customWidth="1"/>
    <col min="11015" max="11015" width="15.42578125" style="1" customWidth="1"/>
    <col min="11016" max="11016" width="17.140625" style="1" customWidth="1"/>
    <col min="11017" max="11017" width="13.28515625" style="1" customWidth="1"/>
    <col min="11018" max="11018" width="16.5703125" style="1" customWidth="1"/>
    <col min="11019" max="11019" width="9.140625" style="1"/>
    <col min="11020" max="11020" width="12.7109375" style="1" customWidth="1"/>
    <col min="11021" max="11264" width="9.140625" style="1"/>
    <col min="11265" max="11265" width="5.28515625" style="1" customWidth="1"/>
    <col min="11266" max="11266" width="63.140625" style="1" customWidth="1"/>
    <col min="11267" max="11267" width="9.140625" style="1"/>
    <col min="11268" max="11268" width="14.42578125" style="1" customWidth="1"/>
    <col min="11269" max="11269" width="15.140625" style="1" customWidth="1"/>
    <col min="11270" max="11270" width="14.28515625" style="1" customWidth="1"/>
    <col min="11271" max="11271" width="15.42578125" style="1" customWidth="1"/>
    <col min="11272" max="11272" width="17.140625" style="1" customWidth="1"/>
    <col min="11273" max="11273" width="13.28515625" style="1" customWidth="1"/>
    <col min="11274" max="11274" width="16.5703125" style="1" customWidth="1"/>
    <col min="11275" max="11275" width="9.140625" style="1"/>
    <col min="11276" max="11276" width="12.7109375" style="1" customWidth="1"/>
    <col min="11277" max="11520" width="9.140625" style="1"/>
    <col min="11521" max="11521" width="5.28515625" style="1" customWidth="1"/>
    <col min="11522" max="11522" width="63.140625" style="1" customWidth="1"/>
    <col min="11523" max="11523" width="9.140625" style="1"/>
    <col min="11524" max="11524" width="14.42578125" style="1" customWidth="1"/>
    <col min="11525" max="11525" width="15.140625" style="1" customWidth="1"/>
    <col min="11526" max="11526" width="14.28515625" style="1" customWidth="1"/>
    <col min="11527" max="11527" width="15.42578125" style="1" customWidth="1"/>
    <col min="11528" max="11528" width="17.140625" style="1" customWidth="1"/>
    <col min="11529" max="11529" width="13.28515625" style="1" customWidth="1"/>
    <col min="11530" max="11530" width="16.5703125" style="1" customWidth="1"/>
    <col min="11531" max="11531" width="9.140625" style="1"/>
    <col min="11532" max="11532" width="12.7109375" style="1" customWidth="1"/>
    <col min="11533" max="11776" width="9.140625" style="1"/>
    <col min="11777" max="11777" width="5.28515625" style="1" customWidth="1"/>
    <col min="11778" max="11778" width="63.140625" style="1" customWidth="1"/>
    <col min="11779" max="11779" width="9.140625" style="1"/>
    <col min="11780" max="11780" width="14.42578125" style="1" customWidth="1"/>
    <col min="11781" max="11781" width="15.140625" style="1" customWidth="1"/>
    <col min="11782" max="11782" width="14.28515625" style="1" customWidth="1"/>
    <col min="11783" max="11783" width="15.42578125" style="1" customWidth="1"/>
    <col min="11784" max="11784" width="17.140625" style="1" customWidth="1"/>
    <col min="11785" max="11785" width="13.28515625" style="1" customWidth="1"/>
    <col min="11786" max="11786" width="16.5703125" style="1" customWidth="1"/>
    <col min="11787" max="11787" width="9.140625" style="1"/>
    <col min="11788" max="11788" width="12.7109375" style="1" customWidth="1"/>
    <col min="11789" max="12032" width="9.140625" style="1"/>
    <col min="12033" max="12033" width="5.28515625" style="1" customWidth="1"/>
    <col min="12034" max="12034" width="63.140625" style="1" customWidth="1"/>
    <col min="12035" max="12035" width="9.140625" style="1"/>
    <col min="12036" max="12036" width="14.42578125" style="1" customWidth="1"/>
    <col min="12037" max="12037" width="15.140625" style="1" customWidth="1"/>
    <col min="12038" max="12038" width="14.28515625" style="1" customWidth="1"/>
    <col min="12039" max="12039" width="15.42578125" style="1" customWidth="1"/>
    <col min="12040" max="12040" width="17.140625" style="1" customWidth="1"/>
    <col min="12041" max="12041" width="13.28515625" style="1" customWidth="1"/>
    <col min="12042" max="12042" width="16.5703125" style="1" customWidth="1"/>
    <col min="12043" max="12043" width="9.140625" style="1"/>
    <col min="12044" max="12044" width="12.7109375" style="1" customWidth="1"/>
    <col min="12045" max="12288" width="9.140625" style="1"/>
    <col min="12289" max="12289" width="5.28515625" style="1" customWidth="1"/>
    <col min="12290" max="12290" width="63.140625" style="1" customWidth="1"/>
    <col min="12291" max="12291" width="9.140625" style="1"/>
    <col min="12292" max="12292" width="14.42578125" style="1" customWidth="1"/>
    <col min="12293" max="12293" width="15.140625" style="1" customWidth="1"/>
    <col min="12294" max="12294" width="14.28515625" style="1" customWidth="1"/>
    <col min="12295" max="12295" width="15.42578125" style="1" customWidth="1"/>
    <col min="12296" max="12296" width="17.140625" style="1" customWidth="1"/>
    <col min="12297" max="12297" width="13.28515625" style="1" customWidth="1"/>
    <col min="12298" max="12298" width="16.5703125" style="1" customWidth="1"/>
    <col min="12299" max="12299" width="9.140625" style="1"/>
    <col min="12300" max="12300" width="12.7109375" style="1" customWidth="1"/>
    <col min="12301" max="12544" width="9.140625" style="1"/>
    <col min="12545" max="12545" width="5.28515625" style="1" customWidth="1"/>
    <col min="12546" max="12546" width="63.140625" style="1" customWidth="1"/>
    <col min="12547" max="12547" width="9.140625" style="1"/>
    <col min="12548" max="12548" width="14.42578125" style="1" customWidth="1"/>
    <col min="12549" max="12549" width="15.140625" style="1" customWidth="1"/>
    <col min="12550" max="12550" width="14.28515625" style="1" customWidth="1"/>
    <col min="12551" max="12551" width="15.42578125" style="1" customWidth="1"/>
    <col min="12552" max="12552" width="17.140625" style="1" customWidth="1"/>
    <col min="12553" max="12553" width="13.28515625" style="1" customWidth="1"/>
    <col min="12554" max="12554" width="16.5703125" style="1" customWidth="1"/>
    <col min="12555" max="12555" width="9.140625" style="1"/>
    <col min="12556" max="12556" width="12.7109375" style="1" customWidth="1"/>
    <col min="12557" max="12800" width="9.140625" style="1"/>
    <col min="12801" max="12801" width="5.28515625" style="1" customWidth="1"/>
    <col min="12802" max="12802" width="63.140625" style="1" customWidth="1"/>
    <col min="12803" max="12803" width="9.140625" style="1"/>
    <col min="12804" max="12804" width="14.42578125" style="1" customWidth="1"/>
    <col min="12805" max="12805" width="15.140625" style="1" customWidth="1"/>
    <col min="12806" max="12806" width="14.28515625" style="1" customWidth="1"/>
    <col min="12807" max="12807" width="15.42578125" style="1" customWidth="1"/>
    <col min="12808" max="12808" width="17.140625" style="1" customWidth="1"/>
    <col min="12809" max="12809" width="13.28515625" style="1" customWidth="1"/>
    <col min="12810" max="12810" width="16.5703125" style="1" customWidth="1"/>
    <col min="12811" max="12811" width="9.140625" style="1"/>
    <col min="12812" max="12812" width="12.7109375" style="1" customWidth="1"/>
    <col min="12813" max="13056" width="9.140625" style="1"/>
    <col min="13057" max="13057" width="5.28515625" style="1" customWidth="1"/>
    <col min="13058" max="13058" width="63.140625" style="1" customWidth="1"/>
    <col min="13059" max="13059" width="9.140625" style="1"/>
    <col min="13060" max="13060" width="14.42578125" style="1" customWidth="1"/>
    <col min="13061" max="13061" width="15.140625" style="1" customWidth="1"/>
    <col min="13062" max="13062" width="14.28515625" style="1" customWidth="1"/>
    <col min="13063" max="13063" width="15.42578125" style="1" customWidth="1"/>
    <col min="13064" max="13064" width="17.140625" style="1" customWidth="1"/>
    <col min="13065" max="13065" width="13.28515625" style="1" customWidth="1"/>
    <col min="13066" max="13066" width="16.5703125" style="1" customWidth="1"/>
    <col min="13067" max="13067" width="9.140625" style="1"/>
    <col min="13068" max="13068" width="12.7109375" style="1" customWidth="1"/>
    <col min="13069" max="13312" width="9.140625" style="1"/>
    <col min="13313" max="13313" width="5.28515625" style="1" customWidth="1"/>
    <col min="13314" max="13314" width="63.140625" style="1" customWidth="1"/>
    <col min="13315" max="13315" width="9.140625" style="1"/>
    <col min="13316" max="13316" width="14.42578125" style="1" customWidth="1"/>
    <col min="13317" max="13317" width="15.140625" style="1" customWidth="1"/>
    <col min="13318" max="13318" width="14.28515625" style="1" customWidth="1"/>
    <col min="13319" max="13319" width="15.42578125" style="1" customWidth="1"/>
    <col min="13320" max="13320" width="17.140625" style="1" customWidth="1"/>
    <col min="13321" max="13321" width="13.28515625" style="1" customWidth="1"/>
    <col min="13322" max="13322" width="16.5703125" style="1" customWidth="1"/>
    <col min="13323" max="13323" width="9.140625" style="1"/>
    <col min="13324" max="13324" width="12.7109375" style="1" customWidth="1"/>
    <col min="13325" max="13568" width="9.140625" style="1"/>
    <col min="13569" max="13569" width="5.28515625" style="1" customWidth="1"/>
    <col min="13570" max="13570" width="63.140625" style="1" customWidth="1"/>
    <col min="13571" max="13571" width="9.140625" style="1"/>
    <col min="13572" max="13572" width="14.42578125" style="1" customWidth="1"/>
    <col min="13573" max="13573" width="15.140625" style="1" customWidth="1"/>
    <col min="13574" max="13574" width="14.28515625" style="1" customWidth="1"/>
    <col min="13575" max="13575" width="15.42578125" style="1" customWidth="1"/>
    <col min="13576" max="13576" width="17.140625" style="1" customWidth="1"/>
    <col min="13577" max="13577" width="13.28515625" style="1" customWidth="1"/>
    <col min="13578" max="13578" width="16.5703125" style="1" customWidth="1"/>
    <col min="13579" max="13579" width="9.140625" style="1"/>
    <col min="13580" max="13580" width="12.7109375" style="1" customWidth="1"/>
    <col min="13581" max="13824" width="9.140625" style="1"/>
    <col min="13825" max="13825" width="5.28515625" style="1" customWidth="1"/>
    <col min="13826" max="13826" width="63.140625" style="1" customWidth="1"/>
    <col min="13827" max="13827" width="9.140625" style="1"/>
    <col min="13828" max="13828" width="14.42578125" style="1" customWidth="1"/>
    <col min="13829" max="13829" width="15.140625" style="1" customWidth="1"/>
    <col min="13830" max="13830" width="14.28515625" style="1" customWidth="1"/>
    <col min="13831" max="13831" width="15.42578125" style="1" customWidth="1"/>
    <col min="13832" max="13832" width="17.140625" style="1" customWidth="1"/>
    <col min="13833" max="13833" width="13.28515625" style="1" customWidth="1"/>
    <col min="13834" max="13834" width="16.5703125" style="1" customWidth="1"/>
    <col min="13835" max="13835" width="9.140625" style="1"/>
    <col min="13836" max="13836" width="12.7109375" style="1" customWidth="1"/>
    <col min="13837" max="14080" width="9.140625" style="1"/>
    <col min="14081" max="14081" width="5.28515625" style="1" customWidth="1"/>
    <col min="14082" max="14082" width="63.140625" style="1" customWidth="1"/>
    <col min="14083" max="14083" width="9.140625" style="1"/>
    <col min="14084" max="14084" width="14.42578125" style="1" customWidth="1"/>
    <col min="14085" max="14085" width="15.140625" style="1" customWidth="1"/>
    <col min="14086" max="14086" width="14.28515625" style="1" customWidth="1"/>
    <col min="14087" max="14087" width="15.42578125" style="1" customWidth="1"/>
    <col min="14088" max="14088" width="17.140625" style="1" customWidth="1"/>
    <col min="14089" max="14089" width="13.28515625" style="1" customWidth="1"/>
    <col min="14090" max="14090" width="16.5703125" style="1" customWidth="1"/>
    <col min="14091" max="14091" width="9.140625" style="1"/>
    <col min="14092" max="14092" width="12.7109375" style="1" customWidth="1"/>
    <col min="14093" max="14336" width="9.140625" style="1"/>
    <col min="14337" max="14337" width="5.28515625" style="1" customWidth="1"/>
    <col min="14338" max="14338" width="63.140625" style="1" customWidth="1"/>
    <col min="14339" max="14339" width="9.140625" style="1"/>
    <col min="14340" max="14340" width="14.42578125" style="1" customWidth="1"/>
    <col min="14341" max="14341" width="15.140625" style="1" customWidth="1"/>
    <col min="14342" max="14342" width="14.28515625" style="1" customWidth="1"/>
    <col min="14343" max="14343" width="15.42578125" style="1" customWidth="1"/>
    <col min="14344" max="14344" width="17.140625" style="1" customWidth="1"/>
    <col min="14345" max="14345" width="13.28515625" style="1" customWidth="1"/>
    <col min="14346" max="14346" width="16.5703125" style="1" customWidth="1"/>
    <col min="14347" max="14347" width="9.140625" style="1"/>
    <col min="14348" max="14348" width="12.7109375" style="1" customWidth="1"/>
    <col min="14349" max="14592" width="9.140625" style="1"/>
    <col min="14593" max="14593" width="5.28515625" style="1" customWidth="1"/>
    <col min="14594" max="14594" width="63.140625" style="1" customWidth="1"/>
    <col min="14595" max="14595" width="9.140625" style="1"/>
    <col min="14596" max="14596" width="14.42578125" style="1" customWidth="1"/>
    <col min="14597" max="14597" width="15.140625" style="1" customWidth="1"/>
    <col min="14598" max="14598" width="14.28515625" style="1" customWidth="1"/>
    <col min="14599" max="14599" width="15.42578125" style="1" customWidth="1"/>
    <col min="14600" max="14600" width="17.140625" style="1" customWidth="1"/>
    <col min="14601" max="14601" width="13.28515625" style="1" customWidth="1"/>
    <col min="14602" max="14602" width="16.5703125" style="1" customWidth="1"/>
    <col min="14603" max="14603" width="9.140625" style="1"/>
    <col min="14604" max="14604" width="12.7109375" style="1" customWidth="1"/>
    <col min="14605" max="14848" width="9.140625" style="1"/>
    <col min="14849" max="14849" width="5.28515625" style="1" customWidth="1"/>
    <col min="14850" max="14850" width="63.140625" style="1" customWidth="1"/>
    <col min="14851" max="14851" width="9.140625" style="1"/>
    <col min="14852" max="14852" width="14.42578125" style="1" customWidth="1"/>
    <col min="14853" max="14853" width="15.140625" style="1" customWidth="1"/>
    <col min="14854" max="14854" width="14.28515625" style="1" customWidth="1"/>
    <col min="14855" max="14855" width="15.42578125" style="1" customWidth="1"/>
    <col min="14856" max="14856" width="17.140625" style="1" customWidth="1"/>
    <col min="14857" max="14857" width="13.28515625" style="1" customWidth="1"/>
    <col min="14858" max="14858" width="16.5703125" style="1" customWidth="1"/>
    <col min="14859" max="14859" width="9.140625" style="1"/>
    <col min="14860" max="14860" width="12.7109375" style="1" customWidth="1"/>
    <col min="14861" max="15104" width="9.140625" style="1"/>
    <col min="15105" max="15105" width="5.28515625" style="1" customWidth="1"/>
    <col min="15106" max="15106" width="63.140625" style="1" customWidth="1"/>
    <col min="15107" max="15107" width="9.140625" style="1"/>
    <col min="15108" max="15108" width="14.42578125" style="1" customWidth="1"/>
    <col min="15109" max="15109" width="15.140625" style="1" customWidth="1"/>
    <col min="15110" max="15110" width="14.28515625" style="1" customWidth="1"/>
    <col min="15111" max="15111" width="15.42578125" style="1" customWidth="1"/>
    <col min="15112" max="15112" width="17.140625" style="1" customWidth="1"/>
    <col min="15113" max="15113" width="13.28515625" style="1" customWidth="1"/>
    <col min="15114" max="15114" width="16.5703125" style="1" customWidth="1"/>
    <col min="15115" max="15115" width="9.140625" style="1"/>
    <col min="15116" max="15116" width="12.7109375" style="1" customWidth="1"/>
    <col min="15117" max="15360" width="9.140625" style="1"/>
    <col min="15361" max="15361" width="5.28515625" style="1" customWidth="1"/>
    <col min="15362" max="15362" width="63.140625" style="1" customWidth="1"/>
    <col min="15363" max="15363" width="9.140625" style="1"/>
    <col min="15364" max="15364" width="14.42578125" style="1" customWidth="1"/>
    <col min="15365" max="15365" width="15.140625" style="1" customWidth="1"/>
    <col min="15366" max="15366" width="14.28515625" style="1" customWidth="1"/>
    <col min="15367" max="15367" width="15.42578125" style="1" customWidth="1"/>
    <col min="15368" max="15368" width="17.140625" style="1" customWidth="1"/>
    <col min="15369" max="15369" width="13.28515625" style="1" customWidth="1"/>
    <col min="15370" max="15370" width="16.5703125" style="1" customWidth="1"/>
    <col min="15371" max="15371" width="9.140625" style="1"/>
    <col min="15372" max="15372" width="12.7109375" style="1" customWidth="1"/>
    <col min="15373" max="15616" width="9.140625" style="1"/>
    <col min="15617" max="15617" width="5.28515625" style="1" customWidth="1"/>
    <col min="15618" max="15618" width="63.140625" style="1" customWidth="1"/>
    <col min="15619" max="15619" width="9.140625" style="1"/>
    <col min="15620" max="15620" width="14.42578125" style="1" customWidth="1"/>
    <col min="15621" max="15621" width="15.140625" style="1" customWidth="1"/>
    <col min="15622" max="15622" width="14.28515625" style="1" customWidth="1"/>
    <col min="15623" max="15623" width="15.42578125" style="1" customWidth="1"/>
    <col min="15624" max="15624" width="17.140625" style="1" customWidth="1"/>
    <col min="15625" max="15625" width="13.28515625" style="1" customWidth="1"/>
    <col min="15626" max="15626" width="16.5703125" style="1" customWidth="1"/>
    <col min="15627" max="15627" width="9.140625" style="1"/>
    <col min="15628" max="15628" width="12.7109375" style="1" customWidth="1"/>
    <col min="15629" max="15872" width="9.140625" style="1"/>
    <col min="15873" max="15873" width="5.28515625" style="1" customWidth="1"/>
    <col min="15874" max="15874" width="63.140625" style="1" customWidth="1"/>
    <col min="15875" max="15875" width="9.140625" style="1"/>
    <col min="15876" max="15876" width="14.42578125" style="1" customWidth="1"/>
    <col min="15877" max="15877" width="15.140625" style="1" customWidth="1"/>
    <col min="15878" max="15878" width="14.28515625" style="1" customWidth="1"/>
    <col min="15879" max="15879" width="15.42578125" style="1" customWidth="1"/>
    <col min="15880" max="15880" width="17.140625" style="1" customWidth="1"/>
    <col min="15881" max="15881" width="13.28515625" style="1" customWidth="1"/>
    <col min="15882" max="15882" width="16.5703125" style="1" customWidth="1"/>
    <col min="15883" max="15883" width="9.140625" style="1"/>
    <col min="15884" max="15884" width="12.7109375" style="1" customWidth="1"/>
    <col min="15885" max="16128" width="9.140625" style="1"/>
    <col min="16129" max="16129" width="5.28515625" style="1" customWidth="1"/>
    <col min="16130" max="16130" width="63.140625" style="1" customWidth="1"/>
    <col min="16131" max="16131" width="9.140625" style="1"/>
    <col min="16132" max="16132" width="14.42578125" style="1" customWidth="1"/>
    <col min="16133" max="16133" width="15.140625" style="1" customWidth="1"/>
    <col min="16134" max="16134" width="14.28515625" style="1" customWidth="1"/>
    <col min="16135" max="16135" width="15.42578125" style="1" customWidth="1"/>
    <col min="16136" max="16136" width="17.140625" style="1" customWidth="1"/>
    <col min="16137" max="16137" width="13.28515625" style="1" customWidth="1"/>
    <col min="16138" max="16138" width="16.5703125" style="1" customWidth="1"/>
    <col min="16139" max="16139" width="9.140625" style="1"/>
    <col min="16140" max="16140" width="12.7109375" style="1" customWidth="1"/>
    <col min="16141" max="16384" width="9.140625" style="1"/>
  </cols>
  <sheetData>
    <row r="1" spans="1:14" ht="42" customHeight="1">
      <c r="G1" s="32" t="s">
        <v>113</v>
      </c>
      <c r="H1" s="32"/>
      <c r="I1" s="32"/>
      <c r="J1" s="32"/>
    </row>
    <row r="2" spans="1:14" ht="36" customHeight="1">
      <c r="A2" s="33" t="s">
        <v>110</v>
      </c>
      <c r="B2" s="34"/>
      <c r="C2" s="34"/>
      <c r="D2" s="34"/>
      <c r="E2" s="34"/>
      <c r="F2" s="34"/>
      <c r="G2" s="34"/>
      <c r="H2" s="34"/>
      <c r="I2" s="34"/>
      <c r="J2" s="34"/>
    </row>
    <row r="3" spans="1:14" ht="15.75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2.5" customHeight="1" thickBot="1">
      <c r="A4" s="35" t="s">
        <v>0</v>
      </c>
      <c r="B4" s="37" t="s">
        <v>1</v>
      </c>
      <c r="C4" s="39" t="s">
        <v>2</v>
      </c>
      <c r="D4" s="41" t="s">
        <v>3</v>
      </c>
      <c r="E4" s="42"/>
      <c r="F4" s="42"/>
      <c r="G4" s="42"/>
      <c r="H4" s="42"/>
      <c r="I4" s="42"/>
      <c r="J4" s="43"/>
    </row>
    <row r="5" spans="1:14" s="4" customFormat="1" ht="42" customHeight="1" thickBot="1">
      <c r="A5" s="36"/>
      <c r="B5" s="38"/>
      <c r="C5" s="40"/>
      <c r="D5" s="5" t="s">
        <v>4</v>
      </c>
      <c r="E5" s="6" t="s">
        <v>111</v>
      </c>
      <c r="F5" s="7" t="s">
        <v>5</v>
      </c>
      <c r="G5" s="6" t="s">
        <v>6</v>
      </c>
      <c r="H5" s="6" t="s">
        <v>7</v>
      </c>
      <c r="I5" s="6" t="s">
        <v>8</v>
      </c>
      <c r="J5" s="8" t="s">
        <v>9</v>
      </c>
    </row>
    <row r="6" spans="1:14" s="4" customFormat="1" ht="20.100000000000001" customHeight="1">
      <c r="A6" s="9">
        <v>1</v>
      </c>
      <c r="B6" s="27" t="s">
        <v>112</v>
      </c>
      <c r="C6" s="28">
        <v>780001</v>
      </c>
      <c r="D6" s="12">
        <v>1602914</v>
      </c>
      <c r="E6" s="13">
        <v>369811</v>
      </c>
      <c r="F6" s="13">
        <v>553325</v>
      </c>
      <c r="G6" s="13">
        <v>112932</v>
      </c>
      <c r="H6" s="13">
        <v>2961275</v>
      </c>
      <c r="I6" s="13">
        <v>553922</v>
      </c>
      <c r="J6" s="14">
        <f>SUM(D6:I6)</f>
        <v>6154179</v>
      </c>
      <c r="L6" s="15"/>
      <c r="N6" s="16"/>
    </row>
    <row r="7" spans="1:14" s="4" customFormat="1" ht="20.100000000000001" customHeight="1">
      <c r="A7" s="9">
        <v>2</v>
      </c>
      <c r="B7" s="10" t="s">
        <v>10</v>
      </c>
      <c r="C7" s="11">
        <v>780007</v>
      </c>
      <c r="D7" s="12">
        <v>477</v>
      </c>
      <c r="E7" s="13">
        <v>636</v>
      </c>
      <c r="F7" s="13">
        <v>4135</v>
      </c>
      <c r="G7" s="13">
        <v>0</v>
      </c>
      <c r="H7" s="13">
        <v>795</v>
      </c>
      <c r="I7" s="13">
        <v>1113</v>
      </c>
      <c r="J7" s="14">
        <f>SUM(D7:I7)</f>
        <v>7156</v>
      </c>
      <c r="L7" s="15"/>
      <c r="N7" s="16"/>
    </row>
    <row r="8" spans="1:14" s="4" customFormat="1" ht="20.100000000000001" customHeight="1">
      <c r="A8" s="9">
        <v>3</v>
      </c>
      <c r="B8" s="10" t="s">
        <v>11</v>
      </c>
      <c r="C8" s="11">
        <v>780011</v>
      </c>
      <c r="D8" s="12">
        <v>342853</v>
      </c>
      <c r="E8" s="13">
        <v>6731575</v>
      </c>
      <c r="F8" s="13">
        <v>676214</v>
      </c>
      <c r="G8" s="13">
        <v>827327</v>
      </c>
      <c r="H8" s="13">
        <v>2717765</v>
      </c>
      <c r="I8" s="13">
        <v>406261</v>
      </c>
      <c r="J8" s="17">
        <f t="shared" ref="J8:J71" si="0">SUM(D8:I8)</f>
        <v>11701995</v>
      </c>
      <c r="L8" s="15"/>
      <c r="N8" s="16"/>
    </row>
    <row r="9" spans="1:14" s="4" customFormat="1" ht="20.100000000000001" customHeight="1">
      <c r="A9" s="9">
        <v>4</v>
      </c>
      <c r="B9" s="10" t="s">
        <v>12</v>
      </c>
      <c r="C9" s="11">
        <v>780014</v>
      </c>
      <c r="D9" s="12">
        <v>1466956</v>
      </c>
      <c r="E9" s="13">
        <v>477245</v>
      </c>
      <c r="F9" s="13">
        <v>1376136</v>
      </c>
      <c r="G9" s="13">
        <v>252837</v>
      </c>
      <c r="H9" s="13">
        <v>4353823</v>
      </c>
      <c r="I9" s="13">
        <v>11668226</v>
      </c>
      <c r="J9" s="17">
        <f t="shared" si="0"/>
        <v>19595223</v>
      </c>
      <c r="L9" s="15"/>
      <c r="N9" s="16"/>
    </row>
    <row r="10" spans="1:14" s="4" customFormat="1" ht="20.100000000000001" customHeight="1">
      <c r="A10" s="9">
        <v>5</v>
      </c>
      <c r="B10" s="10" t="s">
        <v>13</v>
      </c>
      <c r="C10" s="11">
        <v>780104</v>
      </c>
      <c r="D10" s="12">
        <v>1566201</v>
      </c>
      <c r="E10" s="13">
        <v>721274</v>
      </c>
      <c r="F10" s="13">
        <v>1076606</v>
      </c>
      <c r="G10" s="13">
        <v>240167</v>
      </c>
      <c r="H10" s="13">
        <v>9065020</v>
      </c>
      <c r="I10" s="13">
        <v>2011041</v>
      </c>
      <c r="J10" s="17">
        <f t="shared" si="0"/>
        <v>14680309</v>
      </c>
      <c r="L10" s="15"/>
      <c r="N10" s="16"/>
    </row>
    <row r="11" spans="1:14" s="4" customFormat="1" ht="20.100000000000001" customHeight="1">
      <c r="A11" s="9">
        <v>6</v>
      </c>
      <c r="B11" s="10" t="s">
        <v>14</v>
      </c>
      <c r="C11" s="11">
        <v>780105</v>
      </c>
      <c r="D11" s="12">
        <v>2895493</v>
      </c>
      <c r="E11" s="13">
        <v>1153536</v>
      </c>
      <c r="F11" s="13">
        <v>2783246</v>
      </c>
      <c r="G11" s="13">
        <v>10221419</v>
      </c>
      <c r="H11" s="13">
        <v>5491532</v>
      </c>
      <c r="I11" s="13">
        <v>8978940</v>
      </c>
      <c r="J11" s="17">
        <f t="shared" si="0"/>
        <v>31524166</v>
      </c>
      <c r="L11" s="15"/>
      <c r="N11" s="16"/>
    </row>
    <row r="12" spans="1:14" s="4" customFormat="1" ht="20.100000000000001" customHeight="1">
      <c r="A12" s="9">
        <v>7</v>
      </c>
      <c r="B12" s="10" t="s">
        <v>15</v>
      </c>
      <c r="C12" s="11">
        <v>780106</v>
      </c>
      <c r="D12" s="12">
        <v>962755</v>
      </c>
      <c r="E12" s="13">
        <v>365769</v>
      </c>
      <c r="F12" s="13">
        <v>1367328</v>
      </c>
      <c r="G12" s="13">
        <v>154068</v>
      </c>
      <c r="H12" s="13">
        <v>1661000</v>
      </c>
      <c r="I12" s="13">
        <v>9380723</v>
      </c>
      <c r="J12" s="17">
        <f t="shared" si="0"/>
        <v>13891643</v>
      </c>
      <c r="L12" s="15"/>
      <c r="N12" s="16"/>
    </row>
    <row r="13" spans="1:14" s="4" customFormat="1" ht="20.100000000000001" customHeight="1">
      <c r="A13" s="9">
        <v>8</v>
      </c>
      <c r="B13" s="10" t="s">
        <v>16</v>
      </c>
      <c r="C13" s="11">
        <v>780051</v>
      </c>
      <c r="D13" s="12">
        <v>1429977</v>
      </c>
      <c r="E13" s="13">
        <v>640821</v>
      </c>
      <c r="F13" s="13">
        <v>791929</v>
      </c>
      <c r="G13" s="13">
        <v>142270</v>
      </c>
      <c r="H13" s="13">
        <v>7722259</v>
      </c>
      <c r="I13" s="13">
        <v>699913</v>
      </c>
      <c r="J13" s="17">
        <f t="shared" si="0"/>
        <v>11427169</v>
      </c>
      <c r="L13" s="15"/>
      <c r="N13" s="16"/>
    </row>
    <row r="14" spans="1:14" s="4" customFormat="1" ht="20.100000000000001" customHeight="1">
      <c r="A14" s="9">
        <v>9</v>
      </c>
      <c r="B14" s="10" t="s">
        <v>17</v>
      </c>
      <c r="C14" s="11">
        <v>780215</v>
      </c>
      <c r="D14" s="12">
        <v>341195</v>
      </c>
      <c r="E14" s="13">
        <v>39833</v>
      </c>
      <c r="F14" s="13">
        <v>81074</v>
      </c>
      <c r="G14" s="13">
        <v>899057</v>
      </c>
      <c r="H14" s="13">
        <v>1535779</v>
      </c>
      <c r="I14" s="13">
        <v>117688</v>
      </c>
      <c r="J14" s="17">
        <f t="shared" si="0"/>
        <v>3014626</v>
      </c>
      <c r="L14" s="15"/>
      <c r="N14" s="16"/>
    </row>
    <row r="15" spans="1:14" s="4" customFormat="1" ht="20.100000000000001" customHeight="1">
      <c r="A15" s="9">
        <v>10</v>
      </c>
      <c r="B15" s="10" t="s">
        <v>18</v>
      </c>
      <c r="C15" s="11">
        <v>780107</v>
      </c>
      <c r="D15" s="12">
        <v>2003300</v>
      </c>
      <c r="E15" s="13">
        <v>1167161</v>
      </c>
      <c r="F15" s="13">
        <v>11691710</v>
      </c>
      <c r="G15" s="13">
        <v>357668</v>
      </c>
      <c r="H15" s="13">
        <v>3346585</v>
      </c>
      <c r="I15" s="13">
        <v>1691469</v>
      </c>
      <c r="J15" s="17">
        <f t="shared" si="0"/>
        <v>20257893</v>
      </c>
      <c r="L15" s="15"/>
      <c r="N15" s="16"/>
    </row>
    <row r="16" spans="1:14" s="4" customFormat="1" ht="20.100000000000001" customHeight="1">
      <c r="A16" s="9">
        <v>11</v>
      </c>
      <c r="B16" s="10" t="s">
        <v>19</v>
      </c>
      <c r="C16" s="11">
        <v>780108</v>
      </c>
      <c r="D16" s="12">
        <v>1252594</v>
      </c>
      <c r="E16" s="13">
        <v>1014153</v>
      </c>
      <c r="F16" s="13">
        <v>8321110</v>
      </c>
      <c r="G16" s="13">
        <v>190079</v>
      </c>
      <c r="H16" s="13">
        <v>1660180</v>
      </c>
      <c r="I16" s="13">
        <v>2058381</v>
      </c>
      <c r="J16" s="17">
        <f t="shared" si="0"/>
        <v>14496497</v>
      </c>
      <c r="L16" s="15"/>
      <c r="N16" s="16"/>
    </row>
    <row r="17" spans="1:14" s="4" customFormat="1" ht="20.100000000000001" customHeight="1">
      <c r="A17" s="9">
        <v>12</v>
      </c>
      <c r="B17" s="10" t="s">
        <v>20</v>
      </c>
      <c r="C17" s="11">
        <v>780052</v>
      </c>
      <c r="D17" s="12">
        <v>1534278</v>
      </c>
      <c r="E17" s="13">
        <v>2729674</v>
      </c>
      <c r="F17" s="13">
        <v>1194038</v>
      </c>
      <c r="G17" s="13">
        <v>464122</v>
      </c>
      <c r="H17" s="13">
        <v>4799612</v>
      </c>
      <c r="I17" s="13">
        <v>906143</v>
      </c>
      <c r="J17" s="17">
        <f t="shared" si="0"/>
        <v>11627867</v>
      </c>
      <c r="L17" s="15"/>
      <c r="N17" s="16"/>
    </row>
    <row r="18" spans="1:14" s="4" customFormat="1" ht="20.100000000000001" customHeight="1">
      <c r="A18" s="9">
        <v>13</v>
      </c>
      <c r="B18" s="10" t="s">
        <v>21</v>
      </c>
      <c r="C18" s="11">
        <v>780109</v>
      </c>
      <c r="D18" s="12">
        <v>1326971</v>
      </c>
      <c r="E18" s="13">
        <v>1364884</v>
      </c>
      <c r="F18" s="13">
        <v>11310332</v>
      </c>
      <c r="G18" s="13">
        <v>268260</v>
      </c>
      <c r="H18" s="13">
        <v>2119406</v>
      </c>
      <c r="I18" s="13">
        <v>1432115</v>
      </c>
      <c r="J18" s="17">
        <f t="shared" si="0"/>
        <v>17821968</v>
      </c>
      <c r="L18" s="15"/>
      <c r="N18" s="16"/>
    </row>
    <row r="19" spans="1:14" s="4" customFormat="1" ht="20.100000000000001" customHeight="1">
      <c r="A19" s="9">
        <v>14</v>
      </c>
      <c r="B19" s="10" t="s">
        <v>22</v>
      </c>
      <c r="C19" s="11">
        <v>780081</v>
      </c>
      <c r="D19" s="12">
        <v>393025</v>
      </c>
      <c r="E19" s="13">
        <v>370864</v>
      </c>
      <c r="F19" s="13">
        <v>1515467</v>
      </c>
      <c r="G19" s="13">
        <v>55686</v>
      </c>
      <c r="H19" s="13">
        <v>564251</v>
      </c>
      <c r="I19" s="13">
        <v>1287987</v>
      </c>
      <c r="J19" s="17">
        <f t="shared" si="0"/>
        <v>4187280</v>
      </c>
      <c r="L19" s="15"/>
      <c r="N19" s="16"/>
    </row>
    <row r="20" spans="1:14" s="4" customFormat="1" ht="20.100000000000001" customHeight="1">
      <c r="A20" s="9">
        <v>15</v>
      </c>
      <c r="B20" s="10" t="s">
        <v>23</v>
      </c>
      <c r="C20" s="11">
        <v>780110</v>
      </c>
      <c r="D20" s="12">
        <v>2462079</v>
      </c>
      <c r="E20" s="13">
        <v>1212267</v>
      </c>
      <c r="F20" s="13">
        <v>1693852</v>
      </c>
      <c r="G20" s="13">
        <v>358843</v>
      </c>
      <c r="H20" s="13">
        <v>18158251</v>
      </c>
      <c r="I20" s="13">
        <v>2423329</v>
      </c>
      <c r="J20" s="17">
        <f t="shared" si="0"/>
        <v>26308621</v>
      </c>
      <c r="L20" s="15"/>
      <c r="N20" s="16"/>
    </row>
    <row r="21" spans="1:14" s="4" customFormat="1" ht="20.100000000000001" customHeight="1">
      <c r="A21" s="9">
        <v>16</v>
      </c>
      <c r="B21" s="10" t="s">
        <v>24</v>
      </c>
      <c r="C21" s="11">
        <v>780053</v>
      </c>
      <c r="D21" s="12">
        <v>1168251</v>
      </c>
      <c r="E21" s="13">
        <v>329612</v>
      </c>
      <c r="F21" s="13">
        <v>575155</v>
      </c>
      <c r="G21" s="13">
        <v>139431</v>
      </c>
      <c r="H21" s="13">
        <v>2385969</v>
      </c>
      <c r="I21" s="13">
        <v>6420253</v>
      </c>
      <c r="J21" s="17">
        <f t="shared" si="0"/>
        <v>11018671</v>
      </c>
      <c r="L21" s="15"/>
      <c r="N21" s="16"/>
    </row>
    <row r="22" spans="1:14" s="4" customFormat="1" ht="20.100000000000001" customHeight="1">
      <c r="A22" s="9">
        <v>17</v>
      </c>
      <c r="B22" s="10" t="s">
        <v>25</v>
      </c>
      <c r="C22" s="11">
        <v>780054</v>
      </c>
      <c r="D22" s="12">
        <v>557178</v>
      </c>
      <c r="E22" s="13">
        <v>985340</v>
      </c>
      <c r="F22" s="13">
        <v>343666</v>
      </c>
      <c r="G22" s="13">
        <v>83548</v>
      </c>
      <c r="H22" s="13">
        <v>1507470</v>
      </c>
      <c r="I22" s="13">
        <v>3090910</v>
      </c>
      <c r="J22" s="17">
        <f t="shared" si="0"/>
        <v>6568112</v>
      </c>
      <c r="L22" s="15"/>
      <c r="N22" s="16"/>
    </row>
    <row r="23" spans="1:14" s="4" customFormat="1" ht="20.100000000000001" customHeight="1">
      <c r="A23" s="9">
        <v>18</v>
      </c>
      <c r="B23" s="10" t="s">
        <v>26</v>
      </c>
      <c r="C23" s="11">
        <v>780055</v>
      </c>
      <c r="D23" s="12">
        <v>393548</v>
      </c>
      <c r="E23" s="13">
        <v>179287</v>
      </c>
      <c r="F23" s="13">
        <v>307459</v>
      </c>
      <c r="G23" s="13">
        <v>67833</v>
      </c>
      <c r="H23" s="13">
        <v>972532</v>
      </c>
      <c r="I23" s="13">
        <v>3839974</v>
      </c>
      <c r="J23" s="17">
        <f t="shared" si="0"/>
        <v>5760633</v>
      </c>
      <c r="L23" s="15"/>
      <c r="N23" s="16"/>
    </row>
    <row r="24" spans="1:14" s="4" customFormat="1" ht="20.100000000000001" customHeight="1">
      <c r="A24" s="9">
        <v>19</v>
      </c>
      <c r="B24" s="10" t="s">
        <v>27</v>
      </c>
      <c r="C24" s="11">
        <v>780111</v>
      </c>
      <c r="D24" s="12">
        <v>1284419</v>
      </c>
      <c r="E24" s="13">
        <v>492357</v>
      </c>
      <c r="F24" s="13">
        <v>2746493</v>
      </c>
      <c r="G24" s="13">
        <v>252869</v>
      </c>
      <c r="H24" s="13">
        <v>9812299</v>
      </c>
      <c r="I24" s="13">
        <v>854358</v>
      </c>
      <c r="J24" s="17">
        <f t="shared" si="0"/>
        <v>15442795</v>
      </c>
      <c r="L24" s="15"/>
      <c r="N24" s="16"/>
    </row>
    <row r="25" spans="1:14" s="4" customFormat="1" ht="20.100000000000001" customHeight="1">
      <c r="A25" s="9">
        <v>20</v>
      </c>
      <c r="B25" s="10" t="s">
        <v>28</v>
      </c>
      <c r="C25" s="11">
        <v>780112</v>
      </c>
      <c r="D25" s="12">
        <v>1164081</v>
      </c>
      <c r="E25" s="13">
        <v>475748</v>
      </c>
      <c r="F25" s="13">
        <v>1251739</v>
      </c>
      <c r="G25" s="13">
        <v>559983</v>
      </c>
      <c r="H25" s="13">
        <v>8911057</v>
      </c>
      <c r="I25" s="13">
        <v>785308</v>
      </c>
      <c r="J25" s="17">
        <f t="shared" si="0"/>
        <v>13147916</v>
      </c>
      <c r="L25" s="15"/>
      <c r="N25" s="16"/>
    </row>
    <row r="26" spans="1:14" s="4" customFormat="1" ht="20.100000000000001" customHeight="1">
      <c r="A26" s="9">
        <v>21</v>
      </c>
      <c r="B26" s="10" t="s">
        <v>29</v>
      </c>
      <c r="C26" s="11">
        <v>780056</v>
      </c>
      <c r="D26" s="12">
        <v>1236333</v>
      </c>
      <c r="E26" s="13">
        <v>307597</v>
      </c>
      <c r="F26" s="13">
        <v>826523</v>
      </c>
      <c r="G26" s="13">
        <v>222835</v>
      </c>
      <c r="H26" s="13">
        <v>8043357</v>
      </c>
      <c r="I26" s="13">
        <v>785678</v>
      </c>
      <c r="J26" s="17">
        <f t="shared" si="0"/>
        <v>11422323</v>
      </c>
      <c r="L26" s="15"/>
      <c r="N26" s="16"/>
    </row>
    <row r="27" spans="1:14" s="4" customFormat="1" ht="20.100000000000001" customHeight="1">
      <c r="A27" s="9">
        <v>22</v>
      </c>
      <c r="B27" s="10" t="s">
        <v>30</v>
      </c>
      <c r="C27" s="11">
        <v>780113</v>
      </c>
      <c r="D27" s="12">
        <v>2295148</v>
      </c>
      <c r="E27" s="13">
        <v>992741</v>
      </c>
      <c r="F27" s="13">
        <v>3147296</v>
      </c>
      <c r="G27" s="13">
        <v>363689</v>
      </c>
      <c r="H27" s="13">
        <v>17255879</v>
      </c>
      <c r="I27" s="13">
        <v>2345101</v>
      </c>
      <c r="J27" s="17">
        <f t="shared" si="0"/>
        <v>26399854</v>
      </c>
      <c r="L27" s="15"/>
      <c r="N27" s="16"/>
    </row>
    <row r="28" spans="1:14" s="4" customFormat="1" ht="20.100000000000001" customHeight="1">
      <c r="A28" s="9">
        <v>23</v>
      </c>
      <c r="B28" s="10" t="s">
        <v>31</v>
      </c>
      <c r="C28" s="11">
        <v>780188</v>
      </c>
      <c r="D28" s="12">
        <v>185687</v>
      </c>
      <c r="E28" s="13">
        <v>165073</v>
      </c>
      <c r="F28" s="13">
        <v>1806925</v>
      </c>
      <c r="G28" s="13">
        <v>17429</v>
      </c>
      <c r="H28" s="13">
        <v>352771</v>
      </c>
      <c r="I28" s="13">
        <v>173118</v>
      </c>
      <c r="J28" s="17">
        <f t="shared" si="0"/>
        <v>2701003</v>
      </c>
      <c r="L28" s="15"/>
      <c r="N28" s="16"/>
    </row>
    <row r="29" spans="1:14" s="4" customFormat="1" ht="20.100000000000001" customHeight="1">
      <c r="A29" s="9">
        <v>24</v>
      </c>
      <c r="B29" s="10" t="s">
        <v>32</v>
      </c>
      <c r="C29" s="11">
        <v>780114</v>
      </c>
      <c r="D29" s="12">
        <v>2808422</v>
      </c>
      <c r="E29" s="13">
        <v>3948792</v>
      </c>
      <c r="F29" s="13">
        <v>14044402</v>
      </c>
      <c r="G29" s="13">
        <v>1174969</v>
      </c>
      <c r="H29" s="13">
        <v>4093143</v>
      </c>
      <c r="I29" s="13">
        <v>2105458</v>
      </c>
      <c r="J29" s="17">
        <f t="shared" si="0"/>
        <v>28175186</v>
      </c>
      <c r="L29" s="15"/>
      <c r="N29" s="16"/>
    </row>
    <row r="30" spans="1:14" s="4" customFormat="1" ht="20.100000000000001" customHeight="1">
      <c r="A30" s="9">
        <v>25</v>
      </c>
      <c r="B30" s="10" t="s">
        <v>33</v>
      </c>
      <c r="C30" s="11">
        <v>780115</v>
      </c>
      <c r="D30" s="12">
        <v>1261282</v>
      </c>
      <c r="E30" s="13">
        <v>754376</v>
      </c>
      <c r="F30" s="13">
        <v>1455286</v>
      </c>
      <c r="G30" s="13">
        <v>203170</v>
      </c>
      <c r="H30" s="13">
        <v>2233085</v>
      </c>
      <c r="I30" s="13">
        <v>8973584</v>
      </c>
      <c r="J30" s="17">
        <f t="shared" si="0"/>
        <v>14880783</v>
      </c>
      <c r="L30" s="15"/>
      <c r="N30" s="16"/>
    </row>
    <row r="31" spans="1:14" s="4" customFormat="1" ht="20.100000000000001" customHeight="1">
      <c r="A31" s="9">
        <v>26</v>
      </c>
      <c r="B31" s="10" t="s">
        <v>34</v>
      </c>
      <c r="C31" s="11">
        <v>780083</v>
      </c>
      <c r="D31" s="12">
        <v>693091</v>
      </c>
      <c r="E31" s="13">
        <v>485449</v>
      </c>
      <c r="F31" s="13">
        <v>1250227</v>
      </c>
      <c r="G31" s="13">
        <v>218100</v>
      </c>
      <c r="H31" s="13">
        <v>1686047</v>
      </c>
      <c r="I31" s="13">
        <v>3765512</v>
      </c>
      <c r="J31" s="17">
        <f t="shared" si="0"/>
        <v>8098426</v>
      </c>
      <c r="L31" s="15"/>
      <c r="N31" s="16"/>
    </row>
    <row r="32" spans="1:14" s="4" customFormat="1" ht="20.100000000000001" customHeight="1">
      <c r="A32" s="9">
        <v>27</v>
      </c>
      <c r="B32" s="10" t="s">
        <v>35</v>
      </c>
      <c r="C32" s="11">
        <v>780057</v>
      </c>
      <c r="D32" s="12">
        <v>3203043</v>
      </c>
      <c r="E32" s="13">
        <v>1656994</v>
      </c>
      <c r="F32" s="13">
        <v>2632520</v>
      </c>
      <c r="G32" s="13">
        <v>410927</v>
      </c>
      <c r="H32" s="13">
        <v>7734014</v>
      </c>
      <c r="I32" s="13">
        <v>1915685</v>
      </c>
      <c r="J32" s="17">
        <f t="shared" si="0"/>
        <v>17553183</v>
      </c>
      <c r="L32" s="15"/>
      <c r="N32" s="16"/>
    </row>
    <row r="33" spans="1:14" s="4" customFormat="1" ht="20.100000000000001" customHeight="1">
      <c r="A33" s="9">
        <v>28</v>
      </c>
      <c r="B33" s="10" t="s">
        <v>36</v>
      </c>
      <c r="C33" s="11">
        <v>780116</v>
      </c>
      <c r="D33" s="12">
        <v>1800492</v>
      </c>
      <c r="E33" s="13">
        <v>506578</v>
      </c>
      <c r="F33" s="13">
        <v>11259430</v>
      </c>
      <c r="G33" s="13">
        <v>222429</v>
      </c>
      <c r="H33" s="13">
        <v>2045189</v>
      </c>
      <c r="I33" s="13">
        <v>2006947</v>
      </c>
      <c r="J33" s="17">
        <f t="shared" si="0"/>
        <v>17841065</v>
      </c>
      <c r="L33" s="15"/>
      <c r="N33" s="16"/>
    </row>
    <row r="34" spans="1:14" s="4" customFormat="1" ht="20.100000000000001" customHeight="1">
      <c r="A34" s="9">
        <v>29</v>
      </c>
      <c r="B34" s="10" t="s">
        <v>37</v>
      </c>
      <c r="C34" s="11">
        <v>780117</v>
      </c>
      <c r="D34" s="12">
        <v>5625802</v>
      </c>
      <c r="E34" s="13">
        <v>1595750</v>
      </c>
      <c r="F34" s="13">
        <v>2372926</v>
      </c>
      <c r="G34" s="13">
        <v>589922</v>
      </c>
      <c r="H34" s="13">
        <v>17518354</v>
      </c>
      <c r="I34" s="13">
        <v>2700501</v>
      </c>
      <c r="J34" s="17">
        <f t="shared" si="0"/>
        <v>30403255</v>
      </c>
      <c r="L34" s="15"/>
      <c r="N34" s="16"/>
    </row>
    <row r="35" spans="1:14" s="4" customFormat="1" ht="20.100000000000001" customHeight="1">
      <c r="A35" s="9">
        <v>30</v>
      </c>
      <c r="B35" s="10" t="s">
        <v>38</v>
      </c>
      <c r="C35" s="11">
        <v>780118</v>
      </c>
      <c r="D35" s="12">
        <v>1519020</v>
      </c>
      <c r="E35" s="13">
        <v>410153</v>
      </c>
      <c r="F35" s="13">
        <v>783377</v>
      </c>
      <c r="G35" s="13">
        <v>421350</v>
      </c>
      <c r="H35" s="13">
        <v>2969289</v>
      </c>
      <c r="I35" s="13">
        <v>8079899</v>
      </c>
      <c r="J35" s="17">
        <f t="shared" si="0"/>
        <v>14183088</v>
      </c>
      <c r="L35" s="15"/>
      <c r="N35" s="16"/>
    </row>
    <row r="36" spans="1:14" s="4" customFormat="1" ht="20.100000000000001" customHeight="1">
      <c r="A36" s="9">
        <v>31</v>
      </c>
      <c r="B36" s="10" t="s">
        <v>39</v>
      </c>
      <c r="C36" s="11">
        <v>780119</v>
      </c>
      <c r="D36" s="12">
        <v>1913756</v>
      </c>
      <c r="E36" s="13">
        <v>538653</v>
      </c>
      <c r="F36" s="13">
        <v>1698152</v>
      </c>
      <c r="G36" s="13">
        <v>381417</v>
      </c>
      <c r="H36" s="13">
        <v>7882064</v>
      </c>
      <c r="I36" s="13">
        <v>11986885</v>
      </c>
      <c r="J36" s="17">
        <f t="shared" si="0"/>
        <v>24400927</v>
      </c>
      <c r="L36" s="15"/>
      <c r="N36" s="16"/>
    </row>
    <row r="37" spans="1:14" s="4" customFormat="1" ht="20.100000000000001" customHeight="1">
      <c r="A37" s="9">
        <v>32</v>
      </c>
      <c r="B37" s="10" t="s">
        <v>40</v>
      </c>
      <c r="C37" s="11">
        <v>780120</v>
      </c>
      <c r="D37" s="12">
        <v>1399965</v>
      </c>
      <c r="E37" s="13">
        <v>490614</v>
      </c>
      <c r="F37" s="13">
        <v>1188824</v>
      </c>
      <c r="G37" s="13">
        <v>193881</v>
      </c>
      <c r="H37" s="13">
        <v>1797659</v>
      </c>
      <c r="I37" s="13">
        <v>14349823</v>
      </c>
      <c r="J37" s="17">
        <f t="shared" si="0"/>
        <v>19420766</v>
      </c>
      <c r="L37" s="15"/>
      <c r="N37" s="16"/>
    </row>
    <row r="38" spans="1:14" s="4" customFormat="1" ht="20.100000000000001" customHeight="1">
      <c r="A38" s="9">
        <v>33</v>
      </c>
      <c r="B38" s="10" t="s">
        <v>41</v>
      </c>
      <c r="C38" s="11">
        <v>780058</v>
      </c>
      <c r="D38" s="12">
        <v>439679</v>
      </c>
      <c r="E38" s="13">
        <v>394687</v>
      </c>
      <c r="F38" s="13">
        <v>995601</v>
      </c>
      <c r="G38" s="13">
        <v>124547</v>
      </c>
      <c r="H38" s="13">
        <v>2313671</v>
      </c>
      <c r="I38" s="13">
        <v>2902227</v>
      </c>
      <c r="J38" s="17">
        <f t="shared" si="0"/>
        <v>7170412</v>
      </c>
      <c r="L38" s="15"/>
      <c r="N38" s="16"/>
    </row>
    <row r="39" spans="1:14" s="4" customFormat="1" ht="20.100000000000001" customHeight="1">
      <c r="A39" s="9">
        <v>34</v>
      </c>
      <c r="B39" s="10" t="s">
        <v>42</v>
      </c>
      <c r="C39" s="11">
        <v>780132</v>
      </c>
      <c r="D39" s="12">
        <v>4314232</v>
      </c>
      <c r="E39" s="13">
        <v>965830</v>
      </c>
      <c r="F39" s="13">
        <v>1966553</v>
      </c>
      <c r="G39" s="13">
        <v>13562678</v>
      </c>
      <c r="H39" s="13">
        <v>5175575</v>
      </c>
      <c r="I39" s="13">
        <v>11454817</v>
      </c>
      <c r="J39" s="17">
        <f t="shared" si="0"/>
        <v>37439685</v>
      </c>
      <c r="L39" s="15"/>
      <c r="N39" s="16"/>
    </row>
    <row r="40" spans="1:14" s="4" customFormat="1" ht="20.100000000000001" customHeight="1">
      <c r="A40" s="9">
        <v>35</v>
      </c>
      <c r="B40" s="10" t="s">
        <v>43</v>
      </c>
      <c r="C40" s="11">
        <v>780059</v>
      </c>
      <c r="D40" s="12">
        <v>675508</v>
      </c>
      <c r="E40" s="13">
        <v>238156</v>
      </c>
      <c r="F40" s="13">
        <v>293100</v>
      </c>
      <c r="G40" s="13">
        <v>8127272</v>
      </c>
      <c r="H40" s="13">
        <v>3281438</v>
      </c>
      <c r="I40" s="13">
        <v>466721</v>
      </c>
      <c r="J40" s="17">
        <f t="shared" si="0"/>
        <v>13082195</v>
      </c>
      <c r="L40" s="15"/>
      <c r="N40" s="16"/>
    </row>
    <row r="41" spans="1:14" s="4" customFormat="1" ht="20.100000000000001" customHeight="1">
      <c r="A41" s="9">
        <v>36</v>
      </c>
      <c r="B41" s="10" t="s">
        <v>44</v>
      </c>
      <c r="C41" s="11">
        <v>780060</v>
      </c>
      <c r="D41" s="12">
        <v>747800</v>
      </c>
      <c r="E41" s="13">
        <v>272035</v>
      </c>
      <c r="F41" s="13">
        <v>421690</v>
      </c>
      <c r="G41" s="13">
        <v>3210345</v>
      </c>
      <c r="H41" s="13">
        <v>1944564</v>
      </c>
      <c r="I41" s="13">
        <v>452759</v>
      </c>
      <c r="J41" s="17">
        <f t="shared" si="0"/>
        <v>7049193</v>
      </c>
      <c r="L41" s="15"/>
      <c r="N41" s="16"/>
    </row>
    <row r="42" spans="1:14" s="4" customFormat="1" ht="20.100000000000001" customHeight="1">
      <c r="A42" s="9">
        <v>37</v>
      </c>
      <c r="B42" s="10" t="s">
        <v>45</v>
      </c>
      <c r="C42" s="11">
        <v>780121</v>
      </c>
      <c r="D42" s="12">
        <v>479046</v>
      </c>
      <c r="E42" s="13">
        <v>252385</v>
      </c>
      <c r="F42" s="13">
        <v>922176</v>
      </c>
      <c r="G42" s="13">
        <v>6866089</v>
      </c>
      <c r="H42" s="13">
        <v>909315</v>
      </c>
      <c r="I42" s="13">
        <v>579516</v>
      </c>
      <c r="J42" s="17">
        <f t="shared" si="0"/>
        <v>10008527</v>
      </c>
      <c r="L42" s="15"/>
      <c r="N42" s="16"/>
    </row>
    <row r="43" spans="1:14" s="4" customFormat="1" ht="20.100000000000001" customHeight="1">
      <c r="A43" s="9">
        <v>38</v>
      </c>
      <c r="B43" s="10" t="s">
        <v>46</v>
      </c>
      <c r="C43" s="11">
        <v>780133</v>
      </c>
      <c r="D43" s="12">
        <v>1322</v>
      </c>
      <c r="E43" s="13">
        <v>0</v>
      </c>
      <c r="F43" s="13">
        <v>5782</v>
      </c>
      <c r="G43" s="13">
        <v>2974</v>
      </c>
      <c r="H43" s="13">
        <v>14869</v>
      </c>
      <c r="I43" s="13">
        <v>3635</v>
      </c>
      <c r="J43" s="17">
        <f t="shared" si="0"/>
        <v>28582</v>
      </c>
      <c r="L43" s="15"/>
      <c r="N43" s="16"/>
    </row>
    <row r="44" spans="1:14" s="4" customFormat="1" ht="20.100000000000001" customHeight="1">
      <c r="A44" s="9">
        <v>39</v>
      </c>
      <c r="B44" s="10" t="s">
        <v>47</v>
      </c>
      <c r="C44" s="11">
        <v>780190</v>
      </c>
      <c r="D44" s="12">
        <v>3972</v>
      </c>
      <c r="E44" s="13">
        <v>9122</v>
      </c>
      <c r="F44" s="13">
        <v>2648</v>
      </c>
      <c r="G44" s="13">
        <v>736</v>
      </c>
      <c r="H44" s="13">
        <v>13389</v>
      </c>
      <c r="I44" s="13">
        <v>649710</v>
      </c>
      <c r="J44" s="17">
        <f t="shared" si="0"/>
        <v>679577</v>
      </c>
      <c r="L44" s="15"/>
      <c r="N44" s="16"/>
    </row>
    <row r="45" spans="1:14" s="4" customFormat="1" ht="20.100000000000001" customHeight="1">
      <c r="A45" s="9">
        <v>40</v>
      </c>
      <c r="B45" s="10" t="s">
        <v>48</v>
      </c>
      <c r="C45" s="11">
        <v>780061</v>
      </c>
      <c r="D45" s="12">
        <v>1636488</v>
      </c>
      <c r="E45" s="13">
        <v>563874</v>
      </c>
      <c r="F45" s="13">
        <v>2676023</v>
      </c>
      <c r="G45" s="13">
        <v>613303</v>
      </c>
      <c r="H45" s="13">
        <v>8328637</v>
      </c>
      <c r="I45" s="13">
        <v>2088765</v>
      </c>
      <c r="J45" s="17">
        <f t="shared" si="0"/>
        <v>15907090</v>
      </c>
      <c r="L45" s="15"/>
      <c r="N45" s="16"/>
    </row>
    <row r="46" spans="1:14" s="4" customFormat="1" ht="20.100000000000001" customHeight="1">
      <c r="A46" s="9">
        <v>41</v>
      </c>
      <c r="B46" s="10" t="s">
        <v>49</v>
      </c>
      <c r="C46" s="11">
        <v>780134</v>
      </c>
      <c r="D46" s="12">
        <v>1302518</v>
      </c>
      <c r="E46" s="13">
        <v>485532</v>
      </c>
      <c r="F46" s="13">
        <v>4526283</v>
      </c>
      <c r="G46" s="13">
        <v>160672</v>
      </c>
      <c r="H46" s="13">
        <v>1698812</v>
      </c>
      <c r="I46" s="13">
        <v>9245767</v>
      </c>
      <c r="J46" s="17">
        <f t="shared" si="0"/>
        <v>17419584</v>
      </c>
      <c r="L46" s="15"/>
      <c r="N46" s="16"/>
    </row>
    <row r="47" spans="1:14" s="4" customFormat="1" ht="20.100000000000001" customHeight="1">
      <c r="A47" s="9">
        <v>42</v>
      </c>
      <c r="B47" s="10" t="s">
        <v>50</v>
      </c>
      <c r="C47" s="11">
        <v>780062</v>
      </c>
      <c r="D47" s="12">
        <v>4640828</v>
      </c>
      <c r="E47" s="13">
        <v>1967597</v>
      </c>
      <c r="F47" s="13">
        <v>2339649</v>
      </c>
      <c r="G47" s="13">
        <v>1588282</v>
      </c>
      <c r="H47" s="13">
        <v>13260699</v>
      </c>
      <c r="I47" s="13">
        <v>4633563</v>
      </c>
      <c r="J47" s="17">
        <f t="shared" si="0"/>
        <v>28430618</v>
      </c>
      <c r="L47" s="15"/>
      <c r="N47" s="16"/>
    </row>
    <row r="48" spans="1:14" s="4" customFormat="1" ht="20.100000000000001" customHeight="1">
      <c r="A48" s="9">
        <v>43</v>
      </c>
      <c r="B48" s="10" t="s">
        <v>51</v>
      </c>
      <c r="C48" s="11">
        <v>780297</v>
      </c>
      <c r="D48" s="12">
        <v>1795</v>
      </c>
      <c r="E48" s="13">
        <v>490</v>
      </c>
      <c r="F48" s="13">
        <v>2122</v>
      </c>
      <c r="G48" s="13">
        <v>816</v>
      </c>
      <c r="H48" s="13">
        <v>1469</v>
      </c>
      <c r="I48" s="13">
        <v>5060</v>
      </c>
      <c r="J48" s="17">
        <f t="shared" si="0"/>
        <v>11752</v>
      </c>
      <c r="L48" s="15"/>
      <c r="N48" s="16"/>
    </row>
    <row r="49" spans="1:14" s="4" customFormat="1" ht="20.100000000000001" customHeight="1">
      <c r="A49" s="9">
        <v>44</v>
      </c>
      <c r="B49" s="10" t="s">
        <v>52</v>
      </c>
      <c r="C49" s="11">
        <v>780122</v>
      </c>
      <c r="D49" s="12">
        <v>2032277</v>
      </c>
      <c r="E49" s="13">
        <v>671741</v>
      </c>
      <c r="F49" s="13">
        <v>985353</v>
      </c>
      <c r="G49" s="13">
        <v>289250</v>
      </c>
      <c r="H49" s="13">
        <v>3074992</v>
      </c>
      <c r="I49" s="13">
        <v>21204691</v>
      </c>
      <c r="J49" s="17">
        <f t="shared" si="0"/>
        <v>28258304</v>
      </c>
      <c r="L49" s="15"/>
      <c r="N49" s="16"/>
    </row>
    <row r="50" spans="1:14" s="4" customFormat="1" ht="20.100000000000001" customHeight="1">
      <c r="A50" s="9">
        <v>45</v>
      </c>
      <c r="B50" s="10" t="s">
        <v>53</v>
      </c>
      <c r="C50" s="11">
        <v>780063</v>
      </c>
      <c r="D50" s="12">
        <v>1408753</v>
      </c>
      <c r="E50" s="13">
        <v>630513</v>
      </c>
      <c r="F50" s="13">
        <v>1698385</v>
      </c>
      <c r="G50" s="13">
        <v>320886</v>
      </c>
      <c r="H50" s="13">
        <v>5365182</v>
      </c>
      <c r="I50" s="13">
        <v>1519016</v>
      </c>
      <c r="J50" s="17">
        <f t="shared" si="0"/>
        <v>10942735</v>
      </c>
      <c r="L50" s="15"/>
      <c r="N50" s="16"/>
    </row>
    <row r="51" spans="1:14" s="4" customFormat="1" ht="20.100000000000001" customHeight="1">
      <c r="A51" s="9">
        <v>46</v>
      </c>
      <c r="B51" s="10" t="s">
        <v>54</v>
      </c>
      <c r="C51" s="11">
        <v>780123</v>
      </c>
      <c r="D51" s="12">
        <v>2208590</v>
      </c>
      <c r="E51" s="13">
        <v>1380961</v>
      </c>
      <c r="F51" s="13">
        <v>19706996</v>
      </c>
      <c r="G51" s="13">
        <v>2618377</v>
      </c>
      <c r="H51" s="13">
        <v>5721630</v>
      </c>
      <c r="I51" s="13">
        <v>2002038</v>
      </c>
      <c r="J51" s="17">
        <f t="shared" si="0"/>
        <v>33638592</v>
      </c>
      <c r="L51" s="15"/>
      <c r="N51" s="16"/>
    </row>
    <row r="52" spans="1:14" s="4" customFormat="1" ht="20.100000000000001" customHeight="1">
      <c r="A52" s="9">
        <v>47</v>
      </c>
      <c r="B52" s="10" t="s">
        <v>55</v>
      </c>
      <c r="C52" s="11">
        <v>780124</v>
      </c>
      <c r="D52" s="12">
        <v>2896012</v>
      </c>
      <c r="E52" s="13">
        <v>1555133</v>
      </c>
      <c r="F52" s="13">
        <v>7241146</v>
      </c>
      <c r="G52" s="13">
        <v>621786</v>
      </c>
      <c r="H52" s="13">
        <v>22669954</v>
      </c>
      <c r="I52" s="13">
        <v>2163305</v>
      </c>
      <c r="J52" s="17">
        <f t="shared" si="0"/>
        <v>37147336</v>
      </c>
      <c r="L52" s="15"/>
      <c r="N52" s="16"/>
    </row>
    <row r="53" spans="1:14" s="4" customFormat="1" ht="20.100000000000001" customHeight="1">
      <c r="A53" s="9">
        <v>48</v>
      </c>
      <c r="B53" s="10" t="s">
        <v>56</v>
      </c>
      <c r="C53" s="11">
        <v>780125</v>
      </c>
      <c r="D53" s="12">
        <v>707471</v>
      </c>
      <c r="E53" s="13">
        <v>392764</v>
      </c>
      <c r="F53" s="13">
        <v>1143353</v>
      </c>
      <c r="G53" s="13">
        <v>196754</v>
      </c>
      <c r="H53" s="13">
        <v>16415807</v>
      </c>
      <c r="I53" s="13">
        <v>575889</v>
      </c>
      <c r="J53" s="17">
        <f t="shared" si="0"/>
        <v>19432038</v>
      </c>
      <c r="L53" s="15"/>
      <c r="N53" s="16"/>
    </row>
    <row r="54" spans="1:14" s="4" customFormat="1" ht="20.100000000000001" customHeight="1">
      <c r="A54" s="9">
        <v>49</v>
      </c>
      <c r="B54" s="10" t="s">
        <v>57</v>
      </c>
      <c r="C54" s="11">
        <v>780064</v>
      </c>
      <c r="D54" s="12">
        <v>1131941</v>
      </c>
      <c r="E54" s="13">
        <v>939728</v>
      </c>
      <c r="F54" s="13">
        <v>1130403</v>
      </c>
      <c r="G54" s="13">
        <v>287550</v>
      </c>
      <c r="H54" s="13">
        <v>5550911</v>
      </c>
      <c r="I54" s="13">
        <v>1073700</v>
      </c>
      <c r="J54" s="17">
        <f t="shared" si="0"/>
        <v>10114233</v>
      </c>
      <c r="L54" s="15"/>
      <c r="N54" s="16"/>
    </row>
    <row r="55" spans="1:14" s="4" customFormat="1" ht="20.100000000000001" customHeight="1">
      <c r="A55" s="9">
        <v>50</v>
      </c>
      <c r="B55" s="10" t="s">
        <v>58</v>
      </c>
      <c r="C55" s="11">
        <v>780065</v>
      </c>
      <c r="D55" s="12">
        <v>453412</v>
      </c>
      <c r="E55" s="13">
        <v>187408</v>
      </c>
      <c r="F55" s="13">
        <v>220108</v>
      </c>
      <c r="G55" s="13">
        <v>8388024</v>
      </c>
      <c r="H55" s="13">
        <v>2050393</v>
      </c>
      <c r="I55" s="13">
        <v>333509</v>
      </c>
      <c r="J55" s="17">
        <f t="shared" si="0"/>
        <v>11632854</v>
      </c>
      <c r="L55" s="15"/>
      <c r="N55" s="16"/>
    </row>
    <row r="56" spans="1:14" s="4" customFormat="1" ht="20.100000000000001" customHeight="1">
      <c r="A56" s="9">
        <v>51</v>
      </c>
      <c r="B56" s="10" t="s">
        <v>59</v>
      </c>
      <c r="C56" s="11">
        <v>780126</v>
      </c>
      <c r="D56" s="12">
        <v>1621915</v>
      </c>
      <c r="E56" s="13">
        <v>474919</v>
      </c>
      <c r="F56" s="13">
        <v>2005600</v>
      </c>
      <c r="G56" s="13">
        <v>219773</v>
      </c>
      <c r="H56" s="13">
        <v>2872322</v>
      </c>
      <c r="I56" s="13">
        <v>13710410</v>
      </c>
      <c r="J56" s="17">
        <f t="shared" si="0"/>
        <v>20904939</v>
      </c>
      <c r="L56" s="15"/>
      <c r="N56" s="16"/>
    </row>
    <row r="57" spans="1:14" s="4" customFormat="1" ht="20.100000000000001" customHeight="1">
      <c r="A57" s="9">
        <v>52</v>
      </c>
      <c r="B57" s="10" t="s">
        <v>60</v>
      </c>
      <c r="C57" s="11">
        <v>780066</v>
      </c>
      <c r="D57" s="12">
        <v>947850</v>
      </c>
      <c r="E57" s="13">
        <v>544071</v>
      </c>
      <c r="F57" s="13">
        <v>1862102</v>
      </c>
      <c r="G57" s="13">
        <v>185483</v>
      </c>
      <c r="H57" s="13">
        <v>1938142</v>
      </c>
      <c r="I57" s="13">
        <v>6619234</v>
      </c>
      <c r="J57" s="17">
        <f t="shared" si="0"/>
        <v>12096882</v>
      </c>
      <c r="L57" s="15"/>
      <c r="N57" s="16"/>
    </row>
    <row r="58" spans="1:14" s="4" customFormat="1" ht="20.100000000000001" customHeight="1">
      <c r="A58" s="9">
        <v>53</v>
      </c>
      <c r="B58" s="10" t="s">
        <v>61</v>
      </c>
      <c r="C58" s="11">
        <v>780127</v>
      </c>
      <c r="D58" s="12">
        <v>702113</v>
      </c>
      <c r="E58" s="13">
        <v>1176471</v>
      </c>
      <c r="F58" s="13">
        <v>5442321</v>
      </c>
      <c r="G58" s="13">
        <v>86698</v>
      </c>
      <c r="H58" s="13">
        <v>807659</v>
      </c>
      <c r="I58" s="13">
        <v>652317</v>
      </c>
      <c r="J58" s="17">
        <f t="shared" si="0"/>
        <v>8867579</v>
      </c>
      <c r="L58" s="15"/>
      <c r="N58" s="16"/>
    </row>
    <row r="59" spans="1:14" s="4" customFormat="1" ht="20.100000000000001" customHeight="1">
      <c r="A59" s="9">
        <v>54</v>
      </c>
      <c r="B59" s="10" t="s">
        <v>62</v>
      </c>
      <c r="C59" s="11">
        <v>780067</v>
      </c>
      <c r="D59" s="12">
        <v>789204</v>
      </c>
      <c r="E59" s="13">
        <v>254588</v>
      </c>
      <c r="F59" s="13">
        <v>762988</v>
      </c>
      <c r="G59" s="13">
        <v>146616</v>
      </c>
      <c r="H59" s="13">
        <v>5979229</v>
      </c>
      <c r="I59" s="13">
        <v>1544230</v>
      </c>
      <c r="J59" s="17">
        <f t="shared" si="0"/>
        <v>9476855</v>
      </c>
      <c r="L59" s="15"/>
      <c r="N59" s="16"/>
    </row>
    <row r="60" spans="1:14" s="4" customFormat="1" ht="20.100000000000001" customHeight="1">
      <c r="A60" s="9">
        <v>55</v>
      </c>
      <c r="B60" s="10" t="s">
        <v>63</v>
      </c>
      <c r="C60" s="11">
        <v>780129</v>
      </c>
      <c r="D60" s="12">
        <v>3169442</v>
      </c>
      <c r="E60" s="13">
        <v>3711500</v>
      </c>
      <c r="F60" s="13">
        <v>2060051</v>
      </c>
      <c r="G60" s="13">
        <v>601798</v>
      </c>
      <c r="H60" s="13">
        <v>4594571</v>
      </c>
      <c r="I60" s="13">
        <v>1687829</v>
      </c>
      <c r="J60" s="17">
        <f t="shared" si="0"/>
        <v>15825191</v>
      </c>
      <c r="L60" s="15"/>
      <c r="N60" s="16"/>
    </row>
    <row r="61" spans="1:14" s="4" customFormat="1" ht="20.100000000000001" customHeight="1">
      <c r="A61" s="9">
        <v>56</v>
      </c>
      <c r="B61" s="10" t="s">
        <v>64</v>
      </c>
      <c r="C61" s="11">
        <v>780098</v>
      </c>
      <c r="D61" s="12">
        <v>2909316</v>
      </c>
      <c r="E61" s="13">
        <v>1558302</v>
      </c>
      <c r="F61" s="13">
        <v>10753293</v>
      </c>
      <c r="G61" s="13">
        <v>353400</v>
      </c>
      <c r="H61" s="13">
        <v>3151426</v>
      </c>
      <c r="I61" s="13">
        <v>3311890</v>
      </c>
      <c r="J61" s="17">
        <f t="shared" si="0"/>
        <v>22037627</v>
      </c>
      <c r="L61" s="15"/>
      <c r="N61" s="16"/>
    </row>
    <row r="62" spans="1:14" s="4" customFormat="1" ht="20.100000000000001" customHeight="1">
      <c r="A62" s="9">
        <v>57</v>
      </c>
      <c r="B62" s="10" t="s">
        <v>65</v>
      </c>
      <c r="C62" s="11">
        <v>780050</v>
      </c>
      <c r="D62" s="12">
        <v>3308742</v>
      </c>
      <c r="E62" s="13">
        <v>506885</v>
      </c>
      <c r="F62" s="13">
        <v>959776</v>
      </c>
      <c r="G62" s="13">
        <v>273104</v>
      </c>
      <c r="H62" s="13">
        <v>5420405</v>
      </c>
      <c r="I62" s="13">
        <v>5153951</v>
      </c>
      <c r="J62" s="17">
        <f t="shared" si="0"/>
        <v>15622863</v>
      </c>
      <c r="L62" s="15"/>
      <c r="N62" s="16"/>
    </row>
    <row r="63" spans="1:14" s="4" customFormat="1" ht="20.100000000000001" customHeight="1">
      <c r="A63" s="9">
        <v>58</v>
      </c>
      <c r="B63" s="10" t="s">
        <v>66</v>
      </c>
      <c r="C63" s="11">
        <v>780099</v>
      </c>
      <c r="D63" s="12">
        <v>4806123</v>
      </c>
      <c r="E63" s="13">
        <v>1832858</v>
      </c>
      <c r="F63" s="13">
        <v>8383778</v>
      </c>
      <c r="G63" s="13">
        <v>854076</v>
      </c>
      <c r="H63" s="13">
        <v>42286994</v>
      </c>
      <c r="I63" s="13">
        <v>3161145</v>
      </c>
      <c r="J63" s="17">
        <f t="shared" si="0"/>
        <v>61324974</v>
      </c>
      <c r="L63" s="15"/>
      <c r="N63" s="16"/>
    </row>
    <row r="64" spans="1:14" s="4" customFormat="1" ht="20.100000000000001" customHeight="1">
      <c r="A64" s="9">
        <v>59</v>
      </c>
      <c r="B64" s="10" t="s">
        <v>67</v>
      </c>
      <c r="C64" s="11">
        <v>780100</v>
      </c>
      <c r="D64" s="12">
        <v>1122265</v>
      </c>
      <c r="E64" s="13">
        <v>1655111</v>
      </c>
      <c r="F64" s="13">
        <v>1299228</v>
      </c>
      <c r="G64" s="13">
        <v>10544552</v>
      </c>
      <c r="H64" s="13">
        <v>2922822</v>
      </c>
      <c r="I64" s="13">
        <v>4295652</v>
      </c>
      <c r="J64" s="17">
        <f t="shared" si="0"/>
        <v>21839630</v>
      </c>
      <c r="L64" s="15"/>
      <c r="N64" s="16"/>
    </row>
    <row r="65" spans="1:14" s="4" customFormat="1" ht="20.100000000000001" customHeight="1">
      <c r="A65" s="9">
        <v>60</v>
      </c>
      <c r="B65" s="10" t="s">
        <v>68</v>
      </c>
      <c r="C65" s="11">
        <v>780101</v>
      </c>
      <c r="D65" s="12">
        <v>2946477</v>
      </c>
      <c r="E65" s="13">
        <v>1059585</v>
      </c>
      <c r="F65" s="13">
        <v>3249581</v>
      </c>
      <c r="G65" s="13">
        <v>410042</v>
      </c>
      <c r="H65" s="13">
        <v>4073626</v>
      </c>
      <c r="I65" s="13">
        <v>23586024</v>
      </c>
      <c r="J65" s="17">
        <f t="shared" si="0"/>
        <v>35325335</v>
      </c>
      <c r="L65" s="15"/>
      <c r="N65" s="16"/>
    </row>
    <row r="66" spans="1:14" s="4" customFormat="1" ht="20.100000000000001" customHeight="1">
      <c r="A66" s="9">
        <v>61</v>
      </c>
      <c r="B66" s="10" t="s">
        <v>69</v>
      </c>
      <c r="C66" s="11">
        <v>780102</v>
      </c>
      <c r="D66" s="12">
        <v>4305448</v>
      </c>
      <c r="E66" s="13">
        <v>552538</v>
      </c>
      <c r="F66" s="13">
        <v>9141947</v>
      </c>
      <c r="G66" s="13">
        <v>210783</v>
      </c>
      <c r="H66" s="13">
        <v>2581836</v>
      </c>
      <c r="I66" s="13">
        <v>3552360</v>
      </c>
      <c r="J66" s="17">
        <f t="shared" si="0"/>
        <v>20344912</v>
      </c>
      <c r="L66" s="15"/>
      <c r="N66" s="16"/>
    </row>
    <row r="67" spans="1:14" s="4" customFormat="1" ht="20.100000000000001" customHeight="1">
      <c r="A67" s="9">
        <v>62</v>
      </c>
      <c r="B67" s="10" t="s">
        <v>70</v>
      </c>
      <c r="C67" s="11">
        <v>780103</v>
      </c>
      <c r="D67" s="12">
        <v>2610427</v>
      </c>
      <c r="E67" s="13">
        <v>760292</v>
      </c>
      <c r="F67" s="13">
        <v>981147</v>
      </c>
      <c r="G67" s="13">
        <v>273567</v>
      </c>
      <c r="H67" s="13">
        <v>7891881</v>
      </c>
      <c r="I67" s="13">
        <v>14418813</v>
      </c>
      <c r="J67" s="17">
        <f t="shared" si="0"/>
        <v>26936127</v>
      </c>
      <c r="L67" s="15"/>
      <c r="N67" s="16"/>
    </row>
    <row r="68" spans="1:14" s="4" customFormat="1" ht="20.100000000000001" customHeight="1">
      <c r="A68" s="9">
        <v>63</v>
      </c>
      <c r="B68" s="10" t="s">
        <v>71</v>
      </c>
      <c r="C68" s="11">
        <v>780082</v>
      </c>
      <c r="D68" s="12">
        <v>6678541</v>
      </c>
      <c r="E68" s="13">
        <v>1532266</v>
      </c>
      <c r="F68" s="13">
        <v>48112424</v>
      </c>
      <c r="G68" s="13">
        <v>719108</v>
      </c>
      <c r="H68" s="13">
        <v>6307444</v>
      </c>
      <c r="I68" s="13">
        <v>5871945</v>
      </c>
      <c r="J68" s="17">
        <f t="shared" si="0"/>
        <v>69221728</v>
      </c>
      <c r="L68" s="15"/>
      <c r="N68" s="16"/>
    </row>
    <row r="69" spans="1:14" s="4" customFormat="1" ht="20.100000000000001" customHeight="1">
      <c r="A69" s="9">
        <v>64</v>
      </c>
      <c r="B69" s="10" t="s">
        <v>72</v>
      </c>
      <c r="C69" s="11">
        <v>780194</v>
      </c>
      <c r="D69" s="12">
        <v>1093267</v>
      </c>
      <c r="E69" s="13">
        <v>286141</v>
      </c>
      <c r="F69" s="13">
        <v>582620</v>
      </c>
      <c r="G69" s="13">
        <v>260785</v>
      </c>
      <c r="H69" s="13">
        <v>2015083</v>
      </c>
      <c r="I69" s="13">
        <v>8235292</v>
      </c>
      <c r="J69" s="17">
        <f t="shared" si="0"/>
        <v>12473188</v>
      </c>
      <c r="L69" s="15"/>
      <c r="N69" s="16"/>
    </row>
    <row r="70" spans="1:14" s="4" customFormat="1" ht="20.100000000000001" customHeight="1">
      <c r="A70" s="9">
        <v>65</v>
      </c>
      <c r="B70" s="10" t="s">
        <v>73</v>
      </c>
      <c r="C70" s="11">
        <v>780094</v>
      </c>
      <c r="D70" s="12">
        <v>2041284</v>
      </c>
      <c r="E70" s="13">
        <v>208401</v>
      </c>
      <c r="F70" s="13">
        <v>457627</v>
      </c>
      <c r="G70" s="13">
        <v>200331</v>
      </c>
      <c r="H70" s="13">
        <v>3779223</v>
      </c>
      <c r="I70" s="13">
        <v>11392260</v>
      </c>
      <c r="J70" s="17">
        <f t="shared" si="0"/>
        <v>18079126</v>
      </c>
      <c r="L70" s="15"/>
      <c r="N70" s="16"/>
    </row>
    <row r="71" spans="1:14" s="4" customFormat="1" ht="20.100000000000001" customHeight="1">
      <c r="A71" s="9">
        <v>66</v>
      </c>
      <c r="B71" s="10" t="s">
        <v>74</v>
      </c>
      <c r="C71" s="11">
        <v>780192</v>
      </c>
      <c r="D71" s="12">
        <v>824771</v>
      </c>
      <c r="E71" s="13">
        <v>495905</v>
      </c>
      <c r="F71" s="13">
        <v>690753</v>
      </c>
      <c r="G71" s="13">
        <v>3885556</v>
      </c>
      <c r="H71" s="13">
        <v>2627254</v>
      </c>
      <c r="I71" s="13">
        <v>4275443</v>
      </c>
      <c r="J71" s="17">
        <f t="shared" si="0"/>
        <v>12799682</v>
      </c>
      <c r="L71" s="15"/>
      <c r="N71" s="16"/>
    </row>
    <row r="72" spans="1:14" s="4" customFormat="1" ht="20.100000000000001" customHeight="1">
      <c r="A72" s="9">
        <v>67</v>
      </c>
      <c r="B72" s="10" t="s">
        <v>75</v>
      </c>
      <c r="C72" s="11">
        <v>780306</v>
      </c>
      <c r="D72" s="12">
        <v>606199</v>
      </c>
      <c r="E72" s="13">
        <v>6172545</v>
      </c>
      <c r="F72" s="13">
        <v>1065938</v>
      </c>
      <c r="G72" s="13">
        <v>7574381</v>
      </c>
      <c r="H72" s="13">
        <v>4053392</v>
      </c>
      <c r="I72" s="13">
        <v>591781</v>
      </c>
      <c r="J72" s="17">
        <f t="shared" ref="J72:J104" si="1">SUM(D72:I72)</f>
        <v>20064236</v>
      </c>
      <c r="L72" s="15"/>
      <c r="N72" s="16"/>
    </row>
    <row r="73" spans="1:14" s="4" customFormat="1" ht="20.100000000000001" customHeight="1">
      <c r="A73" s="9">
        <v>68</v>
      </c>
      <c r="B73" s="10" t="s">
        <v>76</v>
      </c>
      <c r="C73" s="11">
        <v>780027</v>
      </c>
      <c r="D73" s="12">
        <v>630925</v>
      </c>
      <c r="E73" s="13">
        <v>168916</v>
      </c>
      <c r="F73" s="13">
        <v>798472</v>
      </c>
      <c r="G73" s="13">
        <v>104089</v>
      </c>
      <c r="H73" s="13">
        <v>990671</v>
      </c>
      <c r="I73" s="13">
        <v>3868184</v>
      </c>
      <c r="J73" s="17">
        <f t="shared" si="1"/>
        <v>6561257</v>
      </c>
      <c r="L73" s="15"/>
      <c r="N73" s="16"/>
    </row>
    <row r="74" spans="1:14" s="4" customFormat="1" ht="20.100000000000001" customHeight="1">
      <c r="A74" s="9">
        <v>69</v>
      </c>
      <c r="B74" s="10" t="s">
        <v>77</v>
      </c>
      <c r="C74" s="11">
        <v>780086</v>
      </c>
      <c r="D74" s="12">
        <v>1020097</v>
      </c>
      <c r="E74" s="13">
        <v>1584696</v>
      </c>
      <c r="F74" s="13">
        <v>378672</v>
      </c>
      <c r="G74" s="13">
        <v>122284</v>
      </c>
      <c r="H74" s="13">
        <v>2262034</v>
      </c>
      <c r="I74" s="13">
        <v>671883</v>
      </c>
      <c r="J74" s="17">
        <f t="shared" si="1"/>
        <v>6039666</v>
      </c>
      <c r="L74" s="15"/>
      <c r="N74" s="16"/>
    </row>
    <row r="75" spans="1:14" s="4" customFormat="1" ht="20.100000000000001" customHeight="1">
      <c r="A75" s="9">
        <v>70</v>
      </c>
      <c r="B75" s="10" t="s">
        <v>78</v>
      </c>
      <c r="C75" s="11">
        <v>780020</v>
      </c>
      <c r="D75" s="12">
        <v>973896</v>
      </c>
      <c r="E75" s="13">
        <v>99139</v>
      </c>
      <c r="F75" s="13">
        <v>304707</v>
      </c>
      <c r="G75" s="13">
        <v>124896</v>
      </c>
      <c r="H75" s="13">
        <v>2621842</v>
      </c>
      <c r="I75" s="13">
        <v>2351154</v>
      </c>
      <c r="J75" s="17">
        <f t="shared" si="1"/>
        <v>6475634</v>
      </c>
      <c r="L75" s="15"/>
      <c r="N75" s="16"/>
    </row>
    <row r="76" spans="1:14" s="4" customFormat="1" ht="20.100000000000001" customHeight="1">
      <c r="A76" s="9">
        <v>71</v>
      </c>
      <c r="B76" s="10" t="s">
        <v>79</v>
      </c>
      <c r="C76" s="11">
        <v>780021</v>
      </c>
      <c r="D76" s="12">
        <v>695214</v>
      </c>
      <c r="E76" s="13">
        <v>107666</v>
      </c>
      <c r="F76" s="13">
        <v>540527</v>
      </c>
      <c r="G76" s="13">
        <v>65918</v>
      </c>
      <c r="H76" s="13">
        <v>1070507</v>
      </c>
      <c r="I76" s="13">
        <v>2318113</v>
      </c>
      <c r="J76" s="17">
        <f t="shared" si="1"/>
        <v>4797945</v>
      </c>
      <c r="L76" s="15"/>
      <c r="N76" s="16"/>
    </row>
    <row r="77" spans="1:14" s="4" customFormat="1" ht="20.100000000000001" customHeight="1">
      <c r="A77" s="9">
        <v>72</v>
      </c>
      <c r="B77" s="10" t="s">
        <v>80</v>
      </c>
      <c r="C77" s="11">
        <v>780087</v>
      </c>
      <c r="D77" s="12">
        <v>1044684</v>
      </c>
      <c r="E77" s="13">
        <v>118300</v>
      </c>
      <c r="F77" s="13">
        <v>744487</v>
      </c>
      <c r="G77" s="13">
        <v>81387</v>
      </c>
      <c r="H77" s="13">
        <v>1268830</v>
      </c>
      <c r="I77" s="13">
        <v>7019705</v>
      </c>
      <c r="J77" s="17">
        <f t="shared" si="1"/>
        <v>10277393</v>
      </c>
      <c r="L77" s="15"/>
      <c r="N77" s="16"/>
    </row>
    <row r="78" spans="1:14" s="4" customFormat="1" ht="20.100000000000001" customHeight="1">
      <c r="A78" s="9">
        <v>73</v>
      </c>
      <c r="B78" s="10" t="s">
        <v>81</v>
      </c>
      <c r="C78" s="11">
        <v>780088</v>
      </c>
      <c r="D78" s="12">
        <v>1518741</v>
      </c>
      <c r="E78" s="13">
        <v>307827</v>
      </c>
      <c r="F78" s="13">
        <v>9350549</v>
      </c>
      <c r="G78" s="13">
        <v>148933</v>
      </c>
      <c r="H78" s="13">
        <v>1217554</v>
      </c>
      <c r="I78" s="13">
        <v>1203325</v>
      </c>
      <c r="J78" s="17">
        <f t="shared" si="1"/>
        <v>13746929</v>
      </c>
      <c r="L78" s="15"/>
      <c r="N78" s="16"/>
    </row>
    <row r="79" spans="1:14" s="4" customFormat="1" ht="20.100000000000001" customHeight="1">
      <c r="A79" s="9">
        <v>74</v>
      </c>
      <c r="B79" s="10" t="s">
        <v>82</v>
      </c>
      <c r="C79" s="11">
        <v>780089</v>
      </c>
      <c r="D79" s="12">
        <v>2398166</v>
      </c>
      <c r="E79" s="13">
        <v>1220104</v>
      </c>
      <c r="F79" s="13">
        <v>820926</v>
      </c>
      <c r="G79" s="13">
        <v>231895</v>
      </c>
      <c r="H79" s="13">
        <v>5967756</v>
      </c>
      <c r="I79" s="13">
        <v>2115378</v>
      </c>
      <c r="J79" s="17">
        <f t="shared" si="1"/>
        <v>12754225</v>
      </c>
      <c r="L79" s="15"/>
      <c r="N79" s="16"/>
    </row>
    <row r="80" spans="1:14" s="4" customFormat="1" ht="20.100000000000001" customHeight="1">
      <c r="A80" s="9">
        <v>75</v>
      </c>
      <c r="B80" s="10" t="s">
        <v>83</v>
      </c>
      <c r="C80" s="11">
        <v>780022</v>
      </c>
      <c r="D80" s="12">
        <v>1386239</v>
      </c>
      <c r="E80" s="13">
        <v>713629</v>
      </c>
      <c r="F80" s="13">
        <v>1708210</v>
      </c>
      <c r="G80" s="13">
        <v>577783</v>
      </c>
      <c r="H80" s="13">
        <v>3954508</v>
      </c>
      <c r="I80" s="13">
        <v>503245</v>
      </c>
      <c r="J80" s="17">
        <f t="shared" si="1"/>
        <v>8843614</v>
      </c>
      <c r="L80" s="15"/>
      <c r="N80" s="16"/>
    </row>
    <row r="81" spans="1:14" s="4" customFormat="1" ht="20.100000000000001" customHeight="1">
      <c r="A81" s="9">
        <v>76</v>
      </c>
      <c r="B81" s="10" t="s">
        <v>84</v>
      </c>
      <c r="C81" s="11">
        <v>780023</v>
      </c>
      <c r="D81" s="12">
        <v>1324052</v>
      </c>
      <c r="E81" s="13">
        <v>707273</v>
      </c>
      <c r="F81" s="13">
        <v>3099140</v>
      </c>
      <c r="G81" s="13">
        <v>233852</v>
      </c>
      <c r="H81" s="13">
        <v>2375198</v>
      </c>
      <c r="I81" s="13">
        <v>539623</v>
      </c>
      <c r="J81" s="17">
        <f t="shared" si="1"/>
        <v>8279138</v>
      </c>
      <c r="L81" s="15"/>
      <c r="N81" s="16"/>
    </row>
    <row r="82" spans="1:14" s="4" customFormat="1" ht="20.100000000000001" customHeight="1">
      <c r="A82" s="9">
        <v>77</v>
      </c>
      <c r="B82" s="10" t="s">
        <v>85</v>
      </c>
      <c r="C82" s="11">
        <v>780090</v>
      </c>
      <c r="D82" s="12">
        <v>4506914</v>
      </c>
      <c r="E82" s="13">
        <v>555986</v>
      </c>
      <c r="F82" s="13">
        <v>1135852</v>
      </c>
      <c r="G82" s="13">
        <v>7990614</v>
      </c>
      <c r="H82" s="13">
        <v>7998724</v>
      </c>
      <c r="I82" s="13">
        <v>3680143</v>
      </c>
      <c r="J82" s="17">
        <f t="shared" si="1"/>
        <v>25868233</v>
      </c>
      <c r="L82" s="15"/>
      <c r="N82" s="16"/>
    </row>
    <row r="83" spans="1:14" s="4" customFormat="1" ht="20.100000000000001" customHeight="1">
      <c r="A83" s="9">
        <v>78</v>
      </c>
      <c r="B83" s="10" t="s">
        <v>86</v>
      </c>
      <c r="C83" s="11">
        <v>780024</v>
      </c>
      <c r="D83" s="12">
        <v>762432</v>
      </c>
      <c r="E83" s="13">
        <v>145357</v>
      </c>
      <c r="F83" s="13">
        <v>278679</v>
      </c>
      <c r="G83" s="13">
        <v>9392675</v>
      </c>
      <c r="H83" s="13">
        <v>3320535</v>
      </c>
      <c r="I83" s="13">
        <v>559672</v>
      </c>
      <c r="J83" s="17">
        <f t="shared" si="1"/>
        <v>14459350</v>
      </c>
      <c r="L83" s="15"/>
      <c r="N83" s="16"/>
    </row>
    <row r="84" spans="1:14" s="4" customFormat="1" ht="20.100000000000001" customHeight="1">
      <c r="A84" s="9">
        <v>79</v>
      </c>
      <c r="B84" s="10" t="s">
        <v>87</v>
      </c>
      <c r="C84" s="11">
        <v>780025</v>
      </c>
      <c r="D84" s="12">
        <v>2064659</v>
      </c>
      <c r="E84" s="13">
        <v>2541755</v>
      </c>
      <c r="F84" s="13">
        <v>1519078</v>
      </c>
      <c r="G84" s="13">
        <v>243604</v>
      </c>
      <c r="H84" s="13">
        <v>2111542</v>
      </c>
      <c r="I84" s="13">
        <v>547420</v>
      </c>
      <c r="J84" s="17">
        <f t="shared" si="1"/>
        <v>9028058</v>
      </c>
      <c r="L84" s="15"/>
      <c r="N84" s="16"/>
    </row>
    <row r="85" spans="1:14" s="4" customFormat="1" ht="20.100000000000001" customHeight="1">
      <c r="A85" s="9">
        <v>80</v>
      </c>
      <c r="B85" s="10" t="s">
        <v>88</v>
      </c>
      <c r="C85" s="11">
        <v>780026</v>
      </c>
      <c r="D85" s="12">
        <v>1361251</v>
      </c>
      <c r="E85" s="13">
        <v>182506</v>
      </c>
      <c r="F85" s="13">
        <v>506353</v>
      </c>
      <c r="G85" s="13">
        <v>366385</v>
      </c>
      <c r="H85" s="13">
        <v>1986530</v>
      </c>
      <c r="I85" s="13">
        <v>5982919</v>
      </c>
      <c r="J85" s="17">
        <f t="shared" si="1"/>
        <v>10385944</v>
      </c>
      <c r="L85" s="15"/>
      <c r="N85" s="16"/>
    </row>
    <row r="86" spans="1:14" s="4" customFormat="1" ht="20.100000000000001" customHeight="1">
      <c r="A86" s="9">
        <v>81</v>
      </c>
      <c r="B86" s="10" t="s">
        <v>89</v>
      </c>
      <c r="C86" s="11">
        <v>780080</v>
      </c>
      <c r="D86" s="12">
        <v>3137598</v>
      </c>
      <c r="E86" s="13">
        <v>279517</v>
      </c>
      <c r="F86" s="13">
        <v>582526</v>
      </c>
      <c r="G86" s="13">
        <v>254830</v>
      </c>
      <c r="H86" s="13">
        <v>2879184</v>
      </c>
      <c r="I86" s="13">
        <v>8473903</v>
      </c>
      <c r="J86" s="17">
        <f t="shared" si="1"/>
        <v>15607558</v>
      </c>
      <c r="L86" s="15"/>
      <c r="N86" s="16"/>
    </row>
    <row r="87" spans="1:14" s="4" customFormat="1" ht="20.100000000000001" customHeight="1">
      <c r="A87" s="9">
        <v>82</v>
      </c>
      <c r="B87" s="10" t="s">
        <v>90</v>
      </c>
      <c r="C87" s="11">
        <v>780028</v>
      </c>
      <c r="D87" s="12">
        <v>1539213</v>
      </c>
      <c r="E87" s="13">
        <v>371832</v>
      </c>
      <c r="F87" s="13">
        <v>6635183</v>
      </c>
      <c r="G87" s="13">
        <v>1402222</v>
      </c>
      <c r="H87" s="13">
        <v>3729247</v>
      </c>
      <c r="I87" s="13">
        <v>1845508</v>
      </c>
      <c r="J87" s="17">
        <f t="shared" si="1"/>
        <v>15523205</v>
      </c>
      <c r="L87" s="15"/>
      <c r="N87" s="16"/>
    </row>
    <row r="88" spans="1:14" s="4" customFormat="1" ht="20.100000000000001" customHeight="1">
      <c r="A88" s="9">
        <v>83</v>
      </c>
      <c r="B88" s="10" t="s">
        <v>91</v>
      </c>
      <c r="C88" s="11">
        <v>780092</v>
      </c>
      <c r="D88" s="12">
        <v>3189591</v>
      </c>
      <c r="E88" s="13">
        <v>785939</v>
      </c>
      <c r="F88" s="13">
        <v>1302259</v>
      </c>
      <c r="G88" s="13">
        <v>10568609</v>
      </c>
      <c r="H88" s="13">
        <v>4255035</v>
      </c>
      <c r="I88" s="13">
        <v>14136565</v>
      </c>
      <c r="J88" s="17">
        <f t="shared" si="1"/>
        <v>34237998</v>
      </c>
      <c r="L88" s="15"/>
      <c r="N88" s="16"/>
    </row>
    <row r="89" spans="1:14" s="4" customFormat="1" ht="20.100000000000001" customHeight="1">
      <c r="A89" s="9">
        <v>84</v>
      </c>
      <c r="B89" s="10" t="s">
        <v>92</v>
      </c>
      <c r="C89" s="11">
        <v>780229</v>
      </c>
      <c r="D89" s="12">
        <v>0</v>
      </c>
      <c r="E89" s="13">
        <v>0</v>
      </c>
      <c r="F89" s="13">
        <v>0</v>
      </c>
      <c r="G89" s="13">
        <v>0</v>
      </c>
      <c r="H89" s="13">
        <v>0</v>
      </c>
      <c r="I89" s="13">
        <v>14968</v>
      </c>
      <c r="J89" s="17">
        <f t="shared" si="1"/>
        <v>14968</v>
      </c>
      <c r="L89" s="15"/>
      <c r="N89" s="16"/>
    </row>
    <row r="90" spans="1:14" s="4" customFormat="1" ht="20.100000000000001" customHeight="1">
      <c r="A90" s="9">
        <v>85</v>
      </c>
      <c r="B90" s="10" t="s">
        <v>93</v>
      </c>
      <c r="C90" s="11">
        <v>780131</v>
      </c>
      <c r="D90" s="12">
        <v>18758</v>
      </c>
      <c r="E90" s="13">
        <v>11046</v>
      </c>
      <c r="F90" s="13">
        <v>23135</v>
      </c>
      <c r="G90" s="13">
        <v>9587</v>
      </c>
      <c r="H90" s="13">
        <v>1635676</v>
      </c>
      <c r="I90" s="13">
        <v>625050</v>
      </c>
      <c r="J90" s="17">
        <f t="shared" si="1"/>
        <v>2323252</v>
      </c>
      <c r="L90" s="15"/>
      <c r="N90" s="16"/>
    </row>
    <row r="91" spans="1:14" s="18" customFormat="1" ht="20.100000000000001" customHeight="1">
      <c r="A91" s="9">
        <v>86</v>
      </c>
      <c r="B91" s="10" t="s">
        <v>94</v>
      </c>
      <c r="C91" s="11">
        <v>780396</v>
      </c>
      <c r="D91" s="12">
        <v>4123775</v>
      </c>
      <c r="E91" s="13">
        <v>1427291</v>
      </c>
      <c r="F91" s="13">
        <v>2131462</v>
      </c>
      <c r="G91" s="13">
        <v>914140</v>
      </c>
      <c r="H91" s="13">
        <v>9645556</v>
      </c>
      <c r="I91" s="13">
        <v>3443720</v>
      </c>
      <c r="J91" s="17">
        <f t="shared" si="1"/>
        <v>21685944</v>
      </c>
      <c r="L91" s="15"/>
      <c r="N91" s="16"/>
    </row>
    <row r="92" spans="1:14" s="4" customFormat="1" ht="20.100000000000001" customHeight="1">
      <c r="A92" s="9">
        <v>87</v>
      </c>
      <c r="B92" s="10" t="s">
        <v>95</v>
      </c>
      <c r="C92" s="11">
        <v>780340</v>
      </c>
      <c r="D92" s="12">
        <v>33182</v>
      </c>
      <c r="E92" s="13">
        <v>13622</v>
      </c>
      <c r="F92" s="13">
        <v>28816</v>
      </c>
      <c r="G92" s="13">
        <v>9081</v>
      </c>
      <c r="H92" s="13">
        <v>130982</v>
      </c>
      <c r="I92" s="13">
        <v>27944</v>
      </c>
      <c r="J92" s="17">
        <f t="shared" si="1"/>
        <v>243627</v>
      </c>
      <c r="L92" s="15"/>
      <c r="N92" s="16"/>
    </row>
    <row r="93" spans="1:14" s="4" customFormat="1" ht="20.100000000000001" customHeight="1">
      <c r="A93" s="9">
        <v>88</v>
      </c>
      <c r="B93" s="10" t="s">
        <v>96</v>
      </c>
      <c r="C93" s="11">
        <v>780457</v>
      </c>
      <c r="D93" s="12">
        <v>590</v>
      </c>
      <c r="E93" s="13">
        <v>197</v>
      </c>
      <c r="F93" s="13">
        <v>590</v>
      </c>
      <c r="G93" s="13">
        <v>590</v>
      </c>
      <c r="H93" s="13">
        <v>983</v>
      </c>
      <c r="I93" s="13">
        <v>195</v>
      </c>
      <c r="J93" s="17">
        <f t="shared" si="1"/>
        <v>3145</v>
      </c>
      <c r="L93" s="15"/>
      <c r="N93" s="16"/>
    </row>
    <row r="94" spans="1:14" s="4" customFormat="1" ht="20.100000000000001" customHeight="1">
      <c r="A94" s="9">
        <v>89</v>
      </c>
      <c r="B94" s="10" t="s">
        <v>97</v>
      </c>
      <c r="C94" s="11">
        <v>780323</v>
      </c>
      <c r="D94" s="12">
        <v>1729701</v>
      </c>
      <c r="E94" s="13">
        <v>581647</v>
      </c>
      <c r="F94" s="13">
        <v>7538188</v>
      </c>
      <c r="G94" s="13">
        <v>187411</v>
      </c>
      <c r="H94" s="13">
        <v>2106520</v>
      </c>
      <c r="I94" s="13">
        <v>1642073</v>
      </c>
      <c r="J94" s="17">
        <f t="shared" si="1"/>
        <v>13785540</v>
      </c>
      <c r="L94" s="15"/>
      <c r="N94" s="16"/>
    </row>
    <row r="95" spans="1:14" s="4" customFormat="1" ht="20.100000000000001" customHeight="1">
      <c r="A95" s="9">
        <v>90</v>
      </c>
      <c r="B95" s="10" t="s">
        <v>98</v>
      </c>
      <c r="C95" s="11">
        <v>780231</v>
      </c>
      <c r="D95" s="12">
        <v>1254898</v>
      </c>
      <c r="E95" s="13">
        <v>872124</v>
      </c>
      <c r="F95" s="13">
        <v>676698</v>
      </c>
      <c r="G95" s="13">
        <v>237383</v>
      </c>
      <c r="H95" s="13">
        <v>3062868</v>
      </c>
      <c r="I95" s="13">
        <v>1157298</v>
      </c>
      <c r="J95" s="17">
        <f t="shared" si="1"/>
        <v>7261269</v>
      </c>
      <c r="L95" s="15"/>
      <c r="N95" s="16"/>
    </row>
    <row r="96" spans="1:14" s="4" customFormat="1" ht="20.100000000000001" customHeight="1">
      <c r="A96" s="9">
        <v>91</v>
      </c>
      <c r="B96" s="10" t="s">
        <v>99</v>
      </c>
      <c r="C96" s="11">
        <v>780634</v>
      </c>
      <c r="D96" s="12">
        <v>33143</v>
      </c>
      <c r="E96" s="13">
        <v>11162</v>
      </c>
      <c r="F96" s="13">
        <v>35376</v>
      </c>
      <c r="G96" s="13">
        <v>9960</v>
      </c>
      <c r="H96" s="13">
        <v>68004</v>
      </c>
      <c r="I96" s="13">
        <v>42074</v>
      </c>
      <c r="J96" s="17">
        <f t="shared" si="1"/>
        <v>199719</v>
      </c>
      <c r="L96" s="15"/>
      <c r="N96" s="16"/>
    </row>
    <row r="97" spans="1:14" s="4" customFormat="1" ht="20.100000000000001" customHeight="1">
      <c r="A97" s="9">
        <v>92</v>
      </c>
      <c r="B97" s="10" t="s">
        <v>100</v>
      </c>
      <c r="C97" s="11">
        <v>780245</v>
      </c>
      <c r="D97" s="12">
        <v>605646</v>
      </c>
      <c r="E97" s="13">
        <v>13630</v>
      </c>
      <c r="F97" s="13">
        <v>31350</v>
      </c>
      <c r="G97" s="13">
        <v>6361</v>
      </c>
      <c r="H97" s="13">
        <v>186283</v>
      </c>
      <c r="I97" s="13">
        <v>89961</v>
      </c>
      <c r="J97" s="17">
        <f t="shared" si="1"/>
        <v>933231</v>
      </c>
      <c r="L97" s="15"/>
      <c r="N97" s="16"/>
    </row>
    <row r="98" spans="1:14" s="4" customFormat="1" ht="20.100000000000001" customHeight="1">
      <c r="A98" s="9">
        <v>93</v>
      </c>
      <c r="B98" s="10" t="s">
        <v>101</v>
      </c>
      <c r="C98" s="11">
        <v>780152</v>
      </c>
      <c r="D98" s="12">
        <v>44893</v>
      </c>
      <c r="E98" s="13">
        <v>11918</v>
      </c>
      <c r="F98" s="13">
        <v>69922</v>
      </c>
      <c r="G98" s="13">
        <v>19665</v>
      </c>
      <c r="H98" s="13">
        <v>189702</v>
      </c>
      <c r="I98" s="13">
        <v>82635</v>
      </c>
      <c r="J98" s="17">
        <f t="shared" si="1"/>
        <v>418735</v>
      </c>
      <c r="L98" s="15"/>
      <c r="N98" s="16"/>
    </row>
    <row r="99" spans="1:14" s="4" customFormat="1" ht="20.100000000000001" customHeight="1">
      <c r="A99" s="9">
        <v>94</v>
      </c>
      <c r="B99" s="10" t="s">
        <v>102</v>
      </c>
      <c r="C99" s="11">
        <v>780039</v>
      </c>
      <c r="D99" s="12">
        <v>327430</v>
      </c>
      <c r="E99" s="13">
        <v>149984</v>
      </c>
      <c r="F99" s="13">
        <v>265785</v>
      </c>
      <c r="G99" s="13">
        <v>45514</v>
      </c>
      <c r="H99" s="13">
        <v>694612</v>
      </c>
      <c r="I99" s="13">
        <v>3108952</v>
      </c>
      <c r="J99" s="17">
        <f t="shared" si="1"/>
        <v>4592277</v>
      </c>
      <c r="L99" s="15"/>
      <c r="N99" s="16"/>
    </row>
    <row r="100" spans="1:14" s="4" customFormat="1" ht="20.100000000000001" customHeight="1">
      <c r="A100" s="9">
        <v>95</v>
      </c>
      <c r="B100" s="10" t="s">
        <v>103</v>
      </c>
      <c r="C100" s="11">
        <v>780049</v>
      </c>
      <c r="D100" s="12">
        <v>1214</v>
      </c>
      <c r="E100" s="13">
        <v>485</v>
      </c>
      <c r="F100" s="13">
        <v>2184</v>
      </c>
      <c r="G100" s="13">
        <v>728</v>
      </c>
      <c r="H100" s="13">
        <v>3641</v>
      </c>
      <c r="I100" s="13">
        <v>9223</v>
      </c>
      <c r="J100" s="17">
        <f t="shared" si="1"/>
        <v>17475</v>
      </c>
      <c r="L100" s="15"/>
      <c r="N100" s="16"/>
    </row>
    <row r="101" spans="1:14" s="4" customFormat="1" ht="20.100000000000001" customHeight="1">
      <c r="A101" s="9">
        <v>96</v>
      </c>
      <c r="B101" s="10" t="s">
        <v>104</v>
      </c>
      <c r="C101" s="11">
        <v>780019</v>
      </c>
      <c r="D101" s="12">
        <v>280343</v>
      </c>
      <c r="E101" s="13">
        <v>1756</v>
      </c>
      <c r="F101" s="13">
        <v>7684</v>
      </c>
      <c r="G101" s="13">
        <v>1976</v>
      </c>
      <c r="H101" s="13">
        <v>20197</v>
      </c>
      <c r="I101" s="13">
        <v>15586</v>
      </c>
      <c r="J101" s="17">
        <f t="shared" si="1"/>
        <v>327542</v>
      </c>
      <c r="L101" s="15"/>
      <c r="N101" s="16"/>
    </row>
    <row r="102" spans="1:14" s="4" customFormat="1" ht="20.100000000000001" customHeight="1">
      <c r="A102" s="9">
        <v>97</v>
      </c>
      <c r="B102" s="10" t="s">
        <v>105</v>
      </c>
      <c r="C102" s="11">
        <v>780018</v>
      </c>
      <c r="D102" s="12">
        <v>61201</v>
      </c>
      <c r="E102" s="13">
        <v>27485</v>
      </c>
      <c r="F102" s="13">
        <v>511227</v>
      </c>
      <c r="G102" s="13">
        <v>9895</v>
      </c>
      <c r="H102" s="13">
        <v>94000</v>
      </c>
      <c r="I102" s="13">
        <v>462485</v>
      </c>
      <c r="J102" s="17">
        <f t="shared" si="1"/>
        <v>1166293</v>
      </c>
      <c r="L102" s="15"/>
      <c r="N102" s="16"/>
    </row>
    <row r="103" spans="1:14" s="4" customFormat="1" ht="20.100000000000001" customHeight="1">
      <c r="A103" s="9">
        <v>98</v>
      </c>
      <c r="B103" s="10" t="s">
        <v>106</v>
      </c>
      <c r="C103" s="11">
        <v>780041</v>
      </c>
      <c r="D103" s="12">
        <v>180207</v>
      </c>
      <c r="E103" s="13">
        <v>122718</v>
      </c>
      <c r="F103" s="13">
        <v>156990</v>
      </c>
      <c r="G103" s="13">
        <v>17689</v>
      </c>
      <c r="H103" s="13">
        <v>482690</v>
      </c>
      <c r="I103" s="13">
        <v>464116</v>
      </c>
      <c r="J103" s="17">
        <f t="shared" si="1"/>
        <v>1424410</v>
      </c>
      <c r="L103" s="15"/>
      <c r="N103" s="16"/>
    </row>
    <row r="104" spans="1:14" s="4" customFormat="1" ht="32.25" customHeight="1" thickBot="1">
      <c r="A104" s="9">
        <v>99</v>
      </c>
      <c r="B104" s="19" t="s">
        <v>107</v>
      </c>
      <c r="C104" s="20">
        <v>780216</v>
      </c>
      <c r="D104" s="29">
        <v>1251</v>
      </c>
      <c r="E104" s="30">
        <v>417</v>
      </c>
      <c r="F104" s="30">
        <v>20216</v>
      </c>
      <c r="G104" s="30">
        <v>417</v>
      </c>
      <c r="H104" s="30">
        <v>1876</v>
      </c>
      <c r="I104" s="30">
        <v>833</v>
      </c>
      <c r="J104" s="31">
        <f t="shared" si="1"/>
        <v>25010</v>
      </c>
      <c r="L104" s="15"/>
      <c r="N104" s="16"/>
    </row>
    <row r="105" spans="1:14" ht="21.75" customHeight="1" thickBot="1">
      <c r="A105" s="21"/>
      <c r="B105" s="22" t="s">
        <v>108</v>
      </c>
      <c r="C105" s="23"/>
      <c r="D105" s="24">
        <f t="shared" ref="D105:I105" si="2">SUM(D6:D104)</f>
        <v>149905518</v>
      </c>
      <c r="E105" s="24">
        <f t="shared" si="2"/>
        <v>79500875</v>
      </c>
      <c r="F105" s="24">
        <f t="shared" si="2"/>
        <v>277420690</v>
      </c>
      <c r="G105" s="24">
        <f t="shared" si="2"/>
        <v>127229284</v>
      </c>
      <c r="H105" s="24">
        <f t="shared" si="2"/>
        <v>430785614</v>
      </c>
      <c r="I105" s="24">
        <f t="shared" si="2"/>
        <v>358215362</v>
      </c>
      <c r="J105" s="25">
        <f>D105+E105+F105+G105+H105+I105</f>
        <v>1423057343</v>
      </c>
    </row>
  </sheetData>
  <mergeCells count="6">
    <mergeCell ref="G1:J1"/>
    <mergeCell ref="A2:J2"/>
    <mergeCell ref="A4:A5"/>
    <mergeCell ref="B4:B5"/>
    <mergeCell ref="C4:C5"/>
    <mergeCell ref="D4:J4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G8" sqref="G8"/>
    </sheetView>
  </sheetViews>
  <sheetFormatPr defaultRowHeight="12.75"/>
  <cols>
    <col min="1" max="1" width="5.28515625" style="1" customWidth="1"/>
    <col min="2" max="2" width="63.140625" style="1" customWidth="1"/>
    <col min="3" max="3" width="9.140625" style="26"/>
    <col min="4" max="4" width="14.42578125" style="1" customWidth="1"/>
    <col min="5" max="5" width="15.140625" style="1" customWidth="1"/>
    <col min="6" max="6" width="14.28515625" style="1" customWidth="1"/>
    <col min="7" max="7" width="15.42578125" style="1" customWidth="1"/>
    <col min="8" max="8" width="17.140625" style="1" customWidth="1"/>
    <col min="9" max="9" width="13.28515625" style="1" customWidth="1"/>
    <col min="10" max="10" width="16.5703125" style="1" customWidth="1"/>
    <col min="11" max="11" width="9.140625" style="1"/>
    <col min="12" max="12" width="12.7109375" style="1" customWidth="1"/>
    <col min="13" max="256" width="9.140625" style="1"/>
    <col min="257" max="257" width="5.28515625" style="1" customWidth="1"/>
    <col min="258" max="258" width="63.140625" style="1" customWidth="1"/>
    <col min="259" max="259" width="9.140625" style="1"/>
    <col min="260" max="260" width="14.42578125" style="1" customWidth="1"/>
    <col min="261" max="261" width="15.140625" style="1" customWidth="1"/>
    <col min="262" max="262" width="14.28515625" style="1" customWidth="1"/>
    <col min="263" max="263" width="15.42578125" style="1" customWidth="1"/>
    <col min="264" max="264" width="17.140625" style="1" customWidth="1"/>
    <col min="265" max="265" width="13.28515625" style="1" customWidth="1"/>
    <col min="266" max="266" width="16.5703125" style="1" customWidth="1"/>
    <col min="267" max="267" width="9.140625" style="1"/>
    <col min="268" max="268" width="12.7109375" style="1" customWidth="1"/>
    <col min="269" max="512" width="9.140625" style="1"/>
    <col min="513" max="513" width="5.28515625" style="1" customWidth="1"/>
    <col min="514" max="514" width="63.140625" style="1" customWidth="1"/>
    <col min="515" max="515" width="9.140625" style="1"/>
    <col min="516" max="516" width="14.42578125" style="1" customWidth="1"/>
    <col min="517" max="517" width="15.140625" style="1" customWidth="1"/>
    <col min="518" max="518" width="14.28515625" style="1" customWidth="1"/>
    <col min="519" max="519" width="15.42578125" style="1" customWidth="1"/>
    <col min="520" max="520" width="17.140625" style="1" customWidth="1"/>
    <col min="521" max="521" width="13.28515625" style="1" customWidth="1"/>
    <col min="522" max="522" width="16.5703125" style="1" customWidth="1"/>
    <col min="523" max="523" width="9.140625" style="1"/>
    <col min="524" max="524" width="12.7109375" style="1" customWidth="1"/>
    <col min="525" max="768" width="9.140625" style="1"/>
    <col min="769" max="769" width="5.28515625" style="1" customWidth="1"/>
    <col min="770" max="770" width="63.140625" style="1" customWidth="1"/>
    <col min="771" max="771" width="9.140625" style="1"/>
    <col min="772" max="772" width="14.42578125" style="1" customWidth="1"/>
    <col min="773" max="773" width="15.140625" style="1" customWidth="1"/>
    <col min="774" max="774" width="14.28515625" style="1" customWidth="1"/>
    <col min="775" max="775" width="15.42578125" style="1" customWidth="1"/>
    <col min="776" max="776" width="17.140625" style="1" customWidth="1"/>
    <col min="777" max="777" width="13.28515625" style="1" customWidth="1"/>
    <col min="778" max="778" width="16.5703125" style="1" customWidth="1"/>
    <col min="779" max="779" width="9.140625" style="1"/>
    <col min="780" max="780" width="12.7109375" style="1" customWidth="1"/>
    <col min="781" max="1024" width="9.140625" style="1"/>
    <col min="1025" max="1025" width="5.28515625" style="1" customWidth="1"/>
    <col min="1026" max="1026" width="63.140625" style="1" customWidth="1"/>
    <col min="1027" max="1027" width="9.140625" style="1"/>
    <col min="1028" max="1028" width="14.42578125" style="1" customWidth="1"/>
    <col min="1029" max="1029" width="15.140625" style="1" customWidth="1"/>
    <col min="1030" max="1030" width="14.28515625" style="1" customWidth="1"/>
    <col min="1031" max="1031" width="15.42578125" style="1" customWidth="1"/>
    <col min="1032" max="1032" width="17.140625" style="1" customWidth="1"/>
    <col min="1033" max="1033" width="13.28515625" style="1" customWidth="1"/>
    <col min="1034" max="1034" width="16.5703125" style="1" customWidth="1"/>
    <col min="1035" max="1035" width="9.140625" style="1"/>
    <col min="1036" max="1036" width="12.7109375" style="1" customWidth="1"/>
    <col min="1037" max="1280" width="9.140625" style="1"/>
    <col min="1281" max="1281" width="5.28515625" style="1" customWidth="1"/>
    <col min="1282" max="1282" width="63.140625" style="1" customWidth="1"/>
    <col min="1283" max="1283" width="9.140625" style="1"/>
    <col min="1284" max="1284" width="14.42578125" style="1" customWidth="1"/>
    <col min="1285" max="1285" width="15.140625" style="1" customWidth="1"/>
    <col min="1286" max="1286" width="14.28515625" style="1" customWidth="1"/>
    <col min="1287" max="1287" width="15.42578125" style="1" customWidth="1"/>
    <col min="1288" max="1288" width="17.140625" style="1" customWidth="1"/>
    <col min="1289" max="1289" width="13.28515625" style="1" customWidth="1"/>
    <col min="1290" max="1290" width="16.5703125" style="1" customWidth="1"/>
    <col min="1291" max="1291" width="9.140625" style="1"/>
    <col min="1292" max="1292" width="12.7109375" style="1" customWidth="1"/>
    <col min="1293" max="1536" width="9.140625" style="1"/>
    <col min="1537" max="1537" width="5.28515625" style="1" customWidth="1"/>
    <col min="1538" max="1538" width="63.140625" style="1" customWidth="1"/>
    <col min="1539" max="1539" width="9.140625" style="1"/>
    <col min="1540" max="1540" width="14.42578125" style="1" customWidth="1"/>
    <col min="1541" max="1541" width="15.140625" style="1" customWidth="1"/>
    <col min="1542" max="1542" width="14.28515625" style="1" customWidth="1"/>
    <col min="1543" max="1543" width="15.42578125" style="1" customWidth="1"/>
    <col min="1544" max="1544" width="17.140625" style="1" customWidth="1"/>
    <col min="1545" max="1545" width="13.28515625" style="1" customWidth="1"/>
    <col min="1546" max="1546" width="16.5703125" style="1" customWidth="1"/>
    <col min="1547" max="1547" width="9.140625" style="1"/>
    <col min="1548" max="1548" width="12.7109375" style="1" customWidth="1"/>
    <col min="1549" max="1792" width="9.140625" style="1"/>
    <col min="1793" max="1793" width="5.28515625" style="1" customWidth="1"/>
    <col min="1794" max="1794" width="63.140625" style="1" customWidth="1"/>
    <col min="1795" max="1795" width="9.140625" style="1"/>
    <col min="1796" max="1796" width="14.42578125" style="1" customWidth="1"/>
    <col min="1797" max="1797" width="15.140625" style="1" customWidth="1"/>
    <col min="1798" max="1798" width="14.28515625" style="1" customWidth="1"/>
    <col min="1799" max="1799" width="15.42578125" style="1" customWidth="1"/>
    <col min="1800" max="1800" width="17.140625" style="1" customWidth="1"/>
    <col min="1801" max="1801" width="13.28515625" style="1" customWidth="1"/>
    <col min="1802" max="1802" width="16.5703125" style="1" customWidth="1"/>
    <col min="1803" max="1803" width="9.140625" style="1"/>
    <col min="1804" max="1804" width="12.7109375" style="1" customWidth="1"/>
    <col min="1805" max="2048" width="9.140625" style="1"/>
    <col min="2049" max="2049" width="5.28515625" style="1" customWidth="1"/>
    <col min="2050" max="2050" width="63.140625" style="1" customWidth="1"/>
    <col min="2051" max="2051" width="9.140625" style="1"/>
    <col min="2052" max="2052" width="14.42578125" style="1" customWidth="1"/>
    <col min="2053" max="2053" width="15.140625" style="1" customWidth="1"/>
    <col min="2054" max="2054" width="14.28515625" style="1" customWidth="1"/>
    <col min="2055" max="2055" width="15.42578125" style="1" customWidth="1"/>
    <col min="2056" max="2056" width="17.140625" style="1" customWidth="1"/>
    <col min="2057" max="2057" width="13.28515625" style="1" customWidth="1"/>
    <col min="2058" max="2058" width="16.5703125" style="1" customWidth="1"/>
    <col min="2059" max="2059" width="9.140625" style="1"/>
    <col min="2060" max="2060" width="12.7109375" style="1" customWidth="1"/>
    <col min="2061" max="2304" width="9.140625" style="1"/>
    <col min="2305" max="2305" width="5.28515625" style="1" customWidth="1"/>
    <col min="2306" max="2306" width="63.140625" style="1" customWidth="1"/>
    <col min="2307" max="2307" width="9.140625" style="1"/>
    <col min="2308" max="2308" width="14.42578125" style="1" customWidth="1"/>
    <col min="2309" max="2309" width="15.140625" style="1" customWidth="1"/>
    <col min="2310" max="2310" width="14.28515625" style="1" customWidth="1"/>
    <col min="2311" max="2311" width="15.42578125" style="1" customWidth="1"/>
    <col min="2312" max="2312" width="17.140625" style="1" customWidth="1"/>
    <col min="2313" max="2313" width="13.28515625" style="1" customWidth="1"/>
    <col min="2314" max="2314" width="16.5703125" style="1" customWidth="1"/>
    <col min="2315" max="2315" width="9.140625" style="1"/>
    <col min="2316" max="2316" width="12.7109375" style="1" customWidth="1"/>
    <col min="2317" max="2560" width="9.140625" style="1"/>
    <col min="2561" max="2561" width="5.28515625" style="1" customWidth="1"/>
    <col min="2562" max="2562" width="63.140625" style="1" customWidth="1"/>
    <col min="2563" max="2563" width="9.140625" style="1"/>
    <col min="2564" max="2564" width="14.42578125" style="1" customWidth="1"/>
    <col min="2565" max="2565" width="15.140625" style="1" customWidth="1"/>
    <col min="2566" max="2566" width="14.28515625" style="1" customWidth="1"/>
    <col min="2567" max="2567" width="15.42578125" style="1" customWidth="1"/>
    <col min="2568" max="2568" width="17.140625" style="1" customWidth="1"/>
    <col min="2569" max="2569" width="13.28515625" style="1" customWidth="1"/>
    <col min="2570" max="2570" width="16.5703125" style="1" customWidth="1"/>
    <col min="2571" max="2571" width="9.140625" style="1"/>
    <col min="2572" max="2572" width="12.7109375" style="1" customWidth="1"/>
    <col min="2573" max="2816" width="9.140625" style="1"/>
    <col min="2817" max="2817" width="5.28515625" style="1" customWidth="1"/>
    <col min="2818" max="2818" width="63.140625" style="1" customWidth="1"/>
    <col min="2819" max="2819" width="9.140625" style="1"/>
    <col min="2820" max="2820" width="14.42578125" style="1" customWidth="1"/>
    <col min="2821" max="2821" width="15.140625" style="1" customWidth="1"/>
    <col min="2822" max="2822" width="14.28515625" style="1" customWidth="1"/>
    <col min="2823" max="2823" width="15.42578125" style="1" customWidth="1"/>
    <col min="2824" max="2824" width="17.140625" style="1" customWidth="1"/>
    <col min="2825" max="2825" width="13.28515625" style="1" customWidth="1"/>
    <col min="2826" max="2826" width="16.5703125" style="1" customWidth="1"/>
    <col min="2827" max="2827" width="9.140625" style="1"/>
    <col min="2828" max="2828" width="12.7109375" style="1" customWidth="1"/>
    <col min="2829" max="3072" width="9.140625" style="1"/>
    <col min="3073" max="3073" width="5.28515625" style="1" customWidth="1"/>
    <col min="3074" max="3074" width="63.140625" style="1" customWidth="1"/>
    <col min="3075" max="3075" width="9.140625" style="1"/>
    <col min="3076" max="3076" width="14.42578125" style="1" customWidth="1"/>
    <col min="3077" max="3077" width="15.140625" style="1" customWidth="1"/>
    <col min="3078" max="3078" width="14.28515625" style="1" customWidth="1"/>
    <col min="3079" max="3079" width="15.42578125" style="1" customWidth="1"/>
    <col min="3080" max="3080" width="17.140625" style="1" customWidth="1"/>
    <col min="3081" max="3081" width="13.28515625" style="1" customWidth="1"/>
    <col min="3082" max="3082" width="16.5703125" style="1" customWidth="1"/>
    <col min="3083" max="3083" width="9.140625" style="1"/>
    <col min="3084" max="3084" width="12.7109375" style="1" customWidth="1"/>
    <col min="3085" max="3328" width="9.140625" style="1"/>
    <col min="3329" max="3329" width="5.28515625" style="1" customWidth="1"/>
    <col min="3330" max="3330" width="63.140625" style="1" customWidth="1"/>
    <col min="3331" max="3331" width="9.140625" style="1"/>
    <col min="3332" max="3332" width="14.42578125" style="1" customWidth="1"/>
    <col min="3333" max="3333" width="15.140625" style="1" customWidth="1"/>
    <col min="3334" max="3334" width="14.28515625" style="1" customWidth="1"/>
    <col min="3335" max="3335" width="15.42578125" style="1" customWidth="1"/>
    <col min="3336" max="3336" width="17.140625" style="1" customWidth="1"/>
    <col min="3337" max="3337" width="13.28515625" style="1" customWidth="1"/>
    <col min="3338" max="3338" width="16.5703125" style="1" customWidth="1"/>
    <col min="3339" max="3339" width="9.140625" style="1"/>
    <col min="3340" max="3340" width="12.7109375" style="1" customWidth="1"/>
    <col min="3341" max="3584" width="9.140625" style="1"/>
    <col min="3585" max="3585" width="5.28515625" style="1" customWidth="1"/>
    <col min="3586" max="3586" width="63.140625" style="1" customWidth="1"/>
    <col min="3587" max="3587" width="9.140625" style="1"/>
    <col min="3588" max="3588" width="14.42578125" style="1" customWidth="1"/>
    <col min="3589" max="3589" width="15.140625" style="1" customWidth="1"/>
    <col min="3590" max="3590" width="14.28515625" style="1" customWidth="1"/>
    <col min="3591" max="3591" width="15.42578125" style="1" customWidth="1"/>
    <col min="3592" max="3592" width="17.140625" style="1" customWidth="1"/>
    <col min="3593" max="3593" width="13.28515625" style="1" customWidth="1"/>
    <col min="3594" max="3594" width="16.5703125" style="1" customWidth="1"/>
    <col min="3595" max="3595" width="9.140625" style="1"/>
    <col min="3596" max="3596" width="12.7109375" style="1" customWidth="1"/>
    <col min="3597" max="3840" width="9.140625" style="1"/>
    <col min="3841" max="3841" width="5.28515625" style="1" customWidth="1"/>
    <col min="3842" max="3842" width="63.140625" style="1" customWidth="1"/>
    <col min="3843" max="3843" width="9.140625" style="1"/>
    <col min="3844" max="3844" width="14.42578125" style="1" customWidth="1"/>
    <col min="3845" max="3845" width="15.140625" style="1" customWidth="1"/>
    <col min="3846" max="3846" width="14.28515625" style="1" customWidth="1"/>
    <col min="3847" max="3847" width="15.42578125" style="1" customWidth="1"/>
    <col min="3848" max="3848" width="17.140625" style="1" customWidth="1"/>
    <col min="3849" max="3849" width="13.28515625" style="1" customWidth="1"/>
    <col min="3850" max="3850" width="16.5703125" style="1" customWidth="1"/>
    <col min="3851" max="3851" width="9.140625" style="1"/>
    <col min="3852" max="3852" width="12.7109375" style="1" customWidth="1"/>
    <col min="3853" max="4096" width="9.140625" style="1"/>
    <col min="4097" max="4097" width="5.28515625" style="1" customWidth="1"/>
    <col min="4098" max="4098" width="63.140625" style="1" customWidth="1"/>
    <col min="4099" max="4099" width="9.140625" style="1"/>
    <col min="4100" max="4100" width="14.42578125" style="1" customWidth="1"/>
    <col min="4101" max="4101" width="15.140625" style="1" customWidth="1"/>
    <col min="4102" max="4102" width="14.28515625" style="1" customWidth="1"/>
    <col min="4103" max="4103" width="15.42578125" style="1" customWidth="1"/>
    <col min="4104" max="4104" width="17.140625" style="1" customWidth="1"/>
    <col min="4105" max="4105" width="13.28515625" style="1" customWidth="1"/>
    <col min="4106" max="4106" width="16.5703125" style="1" customWidth="1"/>
    <col min="4107" max="4107" width="9.140625" style="1"/>
    <col min="4108" max="4108" width="12.7109375" style="1" customWidth="1"/>
    <col min="4109" max="4352" width="9.140625" style="1"/>
    <col min="4353" max="4353" width="5.28515625" style="1" customWidth="1"/>
    <col min="4354" max="4354" width="63.140625" style="1" customWidth="1"/>
    <col min="4355" max="4355" width="9.140625" style="1"/>
    <col min="4356" max="4356" width="14.42578125" style="1" customWidth="1"/>
    <col min="4357" max="4357" width="15.140625" style="1" customWidth="1"/>
    <col min="4358" max="4358" width="14.28515625" style="1" customWidth="1"/>
    <col min="4359" max="4359" width="15.42578125" style="1" customWidth="1"/>
    <col min="4360" max="4360" width="17.140625" style="1" customWidth="1"/>
    <col min="4361" max="4361" width="13.28515625" style="1" customWidth="1"/>
    <col min="4362" max="4362" width="16.5703125" style="1" customWidth="1"/>
    <col min="4363" max="4363" width="9.140625" style="1"/>
    <col min="4364" max="4364" width="12.7109375" style="1" customWidth="1"/>
    <col min="4365" max="4608" width="9.140625" style="1"/>
    <col min="4609" max="4609" width="5.28515625" style="1" customWidth="1"/>
    <col min="4610" max="4610" width="63.140625" style="1" customWidth="1"/>
    <col min="4611" max="4611" width="9.140625" style="1"/>
    <col min="4612" max="4612" width="14.42578125" style="1" customWidth="1"/>
    <col min="4613" max="4613" width="15.140625" style="1" customWidth="1"/>
    <col min="4614" max="4614" width="14.28515625" style="1" customWidth="1"/>
    <col min="4615" max="4615" width="15.42578125" style="1" customWidth="1"/>
    <col min="4616" max="4616" width="17.140625" style="1" customWidth="1"/>
    <col min="4617" max="4617" width="13.28515625" style="1" customWidth="1"/>
    <col min="4618" max="4618" width="16.5703125" style="1" customWidth="1"/>
    <col min="4619" max="4619" width="9.140625" style="1"/>
    <col min="4620" max="4620" width="12.7109375" style="1" customWidth="1"/>
    <col min="4621" max="4864" width="9.140625" style="1"/>
    <col min="4865" max="4865" width="5.28515625" style="1" customWidth="1"/>
    <col min="4866" max="4866" width="63.140625" style="1" customWidth="1"/>
    <col min="4867" max="4867" width="9.140625" style="1"/>
    <col min="4868" max="4868" width="14.42578125" style="1" customWidth="1"/>
    <col min="4869" max="4869" width="15.140625" style="1" customWidth="1"/>
    <col min="4870" max="4870" width="14.28515625" style="1" customWidth="1"/>
    <col min="4871" max="4871" width="15.42578125" style="1" customWidth="1"/>
    <col min="4872" max="4872" width="17.140625" style="1" customWidth="1"/>
    <col min="4873" max="4873" width="13.28515625" style="1" customWidth="1"/>
    <col min="4874" max="4874" width="16.5703125" style="1" customWidth="1"/>
    <col min="4875" max="4875" width="9.140625" style="1"/>
    <col min="4876" max="4876" width="12.7109375" style="1" customWidth="1"/>
    <col min="4877" max="5120" width="9.140625" style="1"/>
    <col min="5121" max="5121" width="5.28515625" style="1" customWidth="1"/>
    <col min="5122" max="5122" width="63.140625" style="1" customWidth="1"/>
    <col min="5123" max="5123" width="9.140625" style="1"/>
    <col min="5124" max="5124" width="14.42578125" style="1" customWidth="1"/>
    <col min="5125" max="5125" width="15.140625" style="1" customWidth="1"/>
    <col min="5126" max="5126" width="14.28515625" style="1" customWidth="1"/>
    <col min="5127" max="5127" width="15.42578125" style="1" customWidth="1"/>
    <col min="5128" max="5128" width="17.140625" style="1" customWidth="1"/>
    <col min="5129" max="5129" width="13.28515625" style="1" customWidth="1"/>
    <col min="5130" max="5130" width="16.5703125" style="1" customWidth="1"/>
    <col min="5131" max="5131" width="9.140625" style="1"/>
    <col min="5132" max="5132" width="12.7109375" style="1" customWidth="1"/>
    <col min="5133" max="5376" width="9.140625" style="1"/>
    <col min="5377" max="5377" width="5.28515625" style="1" customWidth="1"/>
    <col min="5378" max="5378" width="63.140625" style="1" customWidth="1"/>
    <col min="5379" max="5379" width="9.140625" style="1"/>
    <col min="5380" max="5380" width="14.42578125" style="1" customWidth="1"/>
    <col min="5381" max="5381" width="15.140625" style="1" customWidth="1"/>
    <col min="5382" max="5382" width="14.28515625" style="1" customWidth="1"/>
    <col min="5383" max="5383" width="15.42578125" style="1" customWidth="1"/>
    <col min="5384" max="5384" width="17.140625" style="1" customWidth="1"/>
    <col min="5385" max="5385" width="13.28515625" style="1" customWidth="1"/>
    <col min="5386" max="5386" width="16.5703125" style="1" customWidth="1"/>
    <col min="5387" max="5387" width="9.140625" style="1"/>
    <col min="5388" max="5388" width="12.7109375" style="1" customWidth="1"/>
    <col min="5389" max="5632" width="9.140625" style="1"/>
    <col min="5633" max="5633" width="5.28515625" style="1" customWidth="1"/>
    <col min="5634" max="5634" width="63.140625" style="1" customWidth="1"/>
    <col min="5635" max="5635" width="9.140625" style="1"/>
    <col min="5636" max="5636" width="14.42578125" style="1" customWidth="1"/>
    <col min="5637" max="5637" width="15.140625" style="1" customWidth="1"/>
    <col min="5638" max="5638" width="14.28515625" style="1" customWidth="1"/>
    <col min="5639" max="5639" width="15.42578125" style="1" customWidth="1"/>
    <col min="5640" max="5640" width="17.140625" style="1" customWidth="1"/>
    <col min="5641" max="5641" width="13.28515625" style="1" customWidth="1"/>
    <col min="5642" max="5642" width="16.5703125" style="1" customWidth="1"/>
    <col min="5643" max="5643" width="9.140625" style="1"/>
    <col min="5644" max="5644" width="12.7109375" style="1" customWidth="1"/>
    <col min="5645" max="5888" width="9.140625" style="1"/>
    <col min="5889" max="5889" width="5.28515625" style="1" customWidth="1"/>
    <col min="5890" max="5890" width="63.140625" style="1" customWidth="1"/>
    <col min="5891" max="5891" width="9.140625" style="1"/>
    <col min="5892" max="5892" width="14.42578125" style="1" customWidth="1"/>
    <col min="5893" max="5893" width="15.140625" style="1" customWidth="1"/>
    <col min="5894" max="5894" width="14.28515625" style="1" customWidth="1"/>
    <col min="5895" max="5895" width="15.42578125" style="1" customWidth="1"/>
    <col min="5896" max="5896" width="17.140625" style="1" customWidth="1"/>
    <col min="5897" max="5897" width="13.28515625" style="1" customWidth="1"/>
    <col min="5898" max="5898" width="16.5703125" style="1" customWidth="1"/>
    <col min="5899" max="5899" width="9.140625" style="1"/>
    <col min="5900" max="5900" width="12.7109375" style="1" customWidth="1"/>
    <col min="5901" max="6144" width="9.140625" style="1"/>
    <col min="6145" max="6145" width="5.28515625" style="1" customWidth="1"/>
    <col min="6146" max="6146" width="63.140625" style="1" customWidth="1"/>
    <col min="6147" max="6147" width="9.140625" style="1"/>
    <col min="6148" max="6148" width="14.42578125" style="1" customWidth="1"/>
    <col min="6149" max="6149" width="15.140625" style="1" customWidth="1"/>
    <col min="6150" max="6150" width="14.28515625" style="1" customWidth="1"/>
    <col min="6151" max="6151" width="15.42578125" style="1" customWidth="1"/>
    <col min="6152" max="6152" width="17.140625" style="1" customWidth="1"/>
    <col min="6153" max="6153" width="13.28515625" style="1" customWidth="1"/>
    <col min="6154" max="6154" width="16.5703125" style="1" customWidth="1"/>
    <col min="6155" max="6155" width="9.140625" style="1"/>
    <col min="6156" max="6156" width="12.7109375" style="1" customWidth="1"/>
    <col min="6157" max="6400" width="9.140625" style="1"/>
    <col min="6401" max="6401" width="5.28515625" style="1" customWidth="1"/>
    <col min="6402" max="6402" width="63.140625" style="1" customWidth="1"/>
    <col min="6403" max="6403" width="9.140625" style="1"/>
    <col min="6404" max="6404" width="14.42578125" style="1" customWidth="1"/>
    <col min="6405" max="6405" width="15.140625" style="1" customWidth="1"/>
    <col min="6406" max="6406" width="14.28515625" style="1" customWidth="1"/>
    <col min="6407" max="6407" width="15.42578125" style="1" customWidth="1"/>
    <col min="6408" max="6408" width="17.140625" style="1" customWidth="1"/>
    <col min="6409" max="6409" width="13.28515625" style="1" customWidth="1"/>
    <col min="6410" max="6410" width="16.5703125" style="1" customWidth="1"/>
    <col min="6411" max="6411" width="9.140625" style="1"/>
    <col min="6412" max="6412" width="12.7109375" style="1" customWidth="1"/>
    <col min="6413" max="6656" width="9.140625" style="1"/>
    <col min="6657" max="6657" width="5.28515625" style="1" customWidth="1"/>
    <col min="6658" max="6658" width="63.140625" style="1" customWidth="1"/>
    <col min="6659" max="6659" width="9.140625" style="1"/>
    <col min="6660" max="6660" width="14.42578125" style="1" customWidth="1"/>
    <col min="6661" max="6661" width="15.140625" style="1" customWidth="1"/>
    <col min="6662" max="6662" width="14.28515625" style="1" customWidth="1"/>
    <col min="6663" max="6663" width="15.42578125" style="1" customWidth="1"/>
    <col min="6664" max="6664" width="17.140625" style="1" customWidth="1"/>
    <col min="6665" max="6665" width="13.28515625" style="1" customWidth="1"/>
    <col min="6666" max="6666" width="16.5703125" style="1" customWidth="1"/>
    <col min="6667" max="6667" width="9.140625" style="1"/>
    <col min="6668" max="6668" width="12.7109375" style="1" customWidth="1"/>
    <col min="6669" max="6912" width="9.140625" style="1"/>
    <col min="6913" max="6913" width="5.28515625" style="1" customWidth="1"/>
    <col min="6914" max="6914" width="63.140625" style="1" customWidth="1"/>
    <col min="6915" max="6915" width="9.140625" style="1"/>
    <col min="6916" max="6916" width="14.42578125" style="1" customWidth="1"/>
    <col min="6917" max="6917" width="15.140625" style="1" customWidth="1"/>
    <col min="6918" max="6918" width="14.28515625" style="1" customWidth="1"/>
    <col min="6919" max="6919" width="15.42578125" style="1" customWidth="1"/>
    <col min="6920" max="6920" width="17.140625" style="1" customWidth="1"/>
    <col min="6921" max="6921" width="13.28515625" style="1" customWidth="1"/>
    <col min="6922" max="6922" width="16.5703125" style="1" customWidth="1"/>
    <col min="6923" max="6923" width="9.140625" style="1"/>
    <col min="6924" max="6924" width="12.7109375" style="1" customWidth="1"/>
    <col min="6925" max="7168" width="9.140625" style="1"/>
    <col min="7169" max="7169" width="5.28515625" style="1" customWidth="1"/>
    <col min="7170" max="7170" width="63.140625" style="1" customWidth="1"/>
    <col min="7171" max="7171" width="9.140625" style="1"/>
    <col min="7172" max="7172" width="14.42578125" style="1" customWidth="1"/>
    <col min="7173" max="7173" width="15.140625" style="1" customWidth="1"/>
    <col min="7174" max="7174" width="14.28515625" style="1" customWidth="1"/>
    <col min="7175" max="7175" width="15.42578125" style="1" customWidth="1"/>
    <col min="7176" max="7176" width="17.140625" style="1" customWidth="1"/>
    <col min="7177" max="7177" width="13.28515625" style="1" customWidth="1"/>
    <col min="7178" max="7178" width="16.5703125" style="1" customWidth="1"/>
    <col min="7179" max="7179" width="9.140625" style="1"/>
    <col min="7180" max="7180" width="12.7109375" style="1" customWidth="1"/>
    <col min="7181" max="7424" width="9.140625" style="1"/>
    <col min="7425" max="7425" width="5.28515625" style="1" customWidth="1"/>
    <col min="7426" max="7426" width="63.140625" style="1" customWidth="1"/>
    <col min="7427" max="7427" width="9.140625" style="1"/>
    <col min="7428" max="7428" width="14.42578125" style="1" customWidth="1"/>
    <col min="7429" max="7429" width="15.140625" style="1" customWidth="1"/>
    <col min="7430" max="7430" width="14.28515625" style="1" customWidth="1"/>
    <col min="7431" max="7431" width="15.42578125" style="1" customWidth="1"/>
    <col min="7432" max="7432" width="17.140625" style="1" customWidth="1"/>
    <col min="7433" max="7433" width="13.28515625" style="1" customWidth="1"/>
    <col min="7434" max="7434" width="16.5703125" style="1" customWidth="1"/>
    <col min="7435" max="7435" width="9.140625" style="1"/>
    <col min="7436" max="7436" width="12.7109375" style="1" customWidth="1"/>
    <col min="7437" max="7680" width="9.140625" style="1"/>
    <col min="7681" max="7681" width="5.28515625" style="1" customWidth="1"/>
    <col min="7682" max="7682" width="63.140625" style="1" customWidth="1"/>
    <col min="7683" max="7683" width="9.140625" style="1"/>
    <col min="7684" max="7684" width="14.42578125" style="1" customWidth="1"/>
    <col min="7685" max="7685" width="15.140625" style="1" customWidth="1"/>
    <col min="7686" max="7686" width="14.28515625" style="1" customWidth="1"/>
    <col min="7687" max="7687" width="15.42578125" style="1" customWidth="1"/>
    <col min="7688" max="7688" width="17.140625" style="1" customWidth="1"/>
    <col min="7689" max="7689" width="13.28515625" style="1" customWidth="1"/>
    <col min="7690" max="7690" width="16.5703125" style="1" customWidth="1"/>
    <col min="7691" max="7691" width="9.140625" style="1"/>
    <col min="7692" max="7692" width="12.7109375" style="1" customWidth="1"/>
    <col min="7693" max="7936" width="9.140625" style="1"/>
    <col min="7937" max="7937" width="5.28515625" style="1" customWidth="1"/>
    <col min="7938" max="7938" width="63.140625" style="1" customWidth="1"/>
    <col min="7939" max="7939" width="9.140625" style="1"/>
    <col min="7940" max="7940" width="14.42578125" style="1" customWidth="1"/>
    <col min="7941" max="7941" width="15.140625" style="1" customWidth="1"/>
    <col min="7942" max="7942" width="14.28515625" style="1" customWidth="1"/>
    <col min="7943" max="7943" width="15.42578125" style="1" customWidth="1"/>
    <col min="7944" max="7944" width="17.140625" style="1" customWidth="1"/>
    <col min="7945" max="7945" width="13.28515625" style="1" customWidth="1"/>
    <col min="7946" max="7946" width="16.5703125" style="1" customWidth="1"/>
    <col min="7947" max="7947" width="9.140625" style="1"/>
    <col min="7948" max="7948" width="12.7109375" style="1" customWidth="1"/>
    <col min="7949" max="8192" width="9.140625" style="1"/>
    <col min="8193" max="8193" width="5.28515625" style="1" customWidth="1"/>
    <col min="8194" max="8194" width="63.140625" style="1" customWidth="1"/>
    <col min="8195" max="8195" width="9.140625" style="1"/>
    <col min="8196" max="8196" width="14.42578125" style="1" customWidth="1"/>
    <col min="8197" max="8197" width="15.140625" style="1" customWidth="1"/>
    <col min="8198" max="8198" width="14.28515625" style="1" customWidth="1"/>
    <col min="8199" max="8199" width="15.42578125" style="1" customWidth="1"/>
    <col min="8200" max="8200" width="17.140625" style="1" customWidth="1"/>
    <col min="8201" max="8201" width="13.28515625" style="1" customWidth="1"/>
    <col min="8202" max="8202" width="16.5703125" style="1" customWidth="1"/>
    <col min="8203" max="8203" width="9.140625" style="1"/>
    <col min="8204" max="8204" width="12.7109375" style="1" customWidth="1"/>
    <col min="8205" max="8448" width="9.140625" style="1"/>
    <col min="8449" max="8449" width="5.28515625" style="1" customWidth="1"/>
    <col min="8450" max="8450" width="63.140625" style="1" customWidth="1"/>
    <col min="8451" max="8451" width="9.140625" style="1"/>
    <col min="8452" max="8452" width="14.42578125" style="1" customWidth="1"/>
    <col min="8453" max="8453" width="15.140625" style="1" customWidth="1"/>
    <col min="8454" max="8454" width="14.28515625" style="1" customWidth="1"/>
    <col min="8455" max="8455" width="15.42578125" style="1" customWidth="1"/>
    <col min="8456" max="8456" width="17.140625" style="1" customWidth="1"/>
    <col min="8457" max="8457" width="13.28515625" style="1" customWidth="1"/>
    <col min="8458" max="8458" width="16.5703125" style="1" customWidth="1"/>
    <col min="8459" max="8459" width="9.140625" style="1"/>
    <col min="8460" max="8460" width="12.7109375" style="1" customWidth="1"/>
    <col min="8461" max="8704" width="9.140625" style="1"/>
    <col min="8705" max="8705" width="5.28515625" style="1" customWidth="1"/>
    <col min="8706" max="8706" width="63.140625" style="1" customWidth="1"/>
    <col min="8707" max="8707" width="9.140625" style="1"/>
    <col min="8708" max="8708" width="14.42578125" style="1" customWidth="1"/>
    <col min="8709" max="8709" width="15.140625" style="1" customWidth="1"/>
    <col min="8710" max="8710" width="14.28515625" style="1" customWidth="1"/>
    <col min="8711" max="8711" width="15.42578125" style="1" customWidth="1"/>
    <col min="8712" max="8712" width="17.140625" style="1" customWidth="1"/>
    <col min="8713" max="8713" width="13.28515625" style="1" customWidth="1"/>
    <col min="8714" max="8714" width="16.5703125" style="1" customWidth="1"/>
    <col min="8715" max="8715" width="9.140625" style="1"/>
    <col min="8716" max="8716" width="12.7109375" style="1" customWidth="1"/>
    <col min="8717" max="8960" width="9.140625" style="1"/>
    <col min="8961" max="8961" width="5.28515625" style="1" customWidth="1"/>
    <col min="8962" max="8962" width="63.140625" style="1" customWidth="1"/>
    <col min="8963" max="8963" width="9.140625" style="1"/>
    <col min="8964" max="8964" width="14.42578125" style="1" customWidth="1"/>
    <col min="8965" max="8965" width="15.140625" style="1" customWidth="1"/>
    <col min="8966" max="8966" width="14.28515625" style="1" customWidth="1"/>
    <col min="8967" max="8967" width="15.42578125" style="1" customWidth="1"/>
    <col min="8968" max="8968" width="17.140625" style="1" customWidth="1"/>
    <col min="8969" max="8969" width="13.28515625" style="1" customWidth="1"/>
    <col min="8970" max="8970" width="16.5703125" style="1" customWidth="1"/>
    <col min="8971" max="8971" width="9.140625" style="1"/>
    <col min="8972" max="8972" width="12.7109375" style="1" customWidth="1"/>
    <col min="8973" max="9216" width="9.140625" style="1"/>
    <col min="9217" max="9217" width="5.28515625" style="1" customWidth="1"/>
    <col min="9218" max="9218" width="63.140625" style="1" customWidth="1"/>
    <col min="9219" max="9219" width="9.140625" style="1"/>
    <col min="9220" max="9220" width="14.42578125" style="1" customWidth="1"/>
    <col min="9221" max="9221" width="15.140625" style="1" customWidth="1"/>
    <col min="9222" max="9222" width="14.28515625" style="1" customWidth="1"/>
    <col min="9223" max="9223" width="15.42578125" style="1" customWidth="1"/>
    <col min="9224" max="9224" width="17.140625" style="1" customWidth="1"/>
    <col min="9225" max="9225" width="13.28515625" style="1" customWidth="1"/>
    <col min="9226" max="9226" width="16.5703125" style="1" customWidth="1"/>
    <col min="9227" max="9227" width="9.140625" style="1"/>
    <col min="9228" max="9228" width="12.7109375" style="1" customWidth="1"/>
    <col min="9229" max="9472" width="9.140625" style="1"/>
    <col min="9473" max="9473" width="5.28515625" style="1" customWidth="1"/>
    <col min="9474" max="9474" width="63.140625" style="1" customWidth="1"/>
    <col min="9475" max="9475" width="9.140625" style="1"/>
    <col min="9476" max="9476" width="14.42578125" style="1" customWidth="1"/>
    <col min="9477" max="9477" width="15.140625" style="1" customWidth="1"/>
    <col min="9478" max="9478" width="14.28515625" style="1" customWidth="1"/>
    <col min="9479" max="9479" width="15.42578125" style="1" customWidth="1"/>
    <col min="9480" max="9480" width="17.140625" style="1" customWidth="1"/>
    <col min="9481" max="9481" width="13.28515625" style="1" customWidth="1"/>
    <col min="9482" max="9482" width="16.5703125" style="1" customWidth="1"/>
    <col min="9483" max="9483" width="9.140625" style="1"/>
    <col min="9484" max="9484" width="12.7109375" style="1" customWidth="1"/>
    <col min="9485" max="9728" width="9.140625" style="1"/>
    <col min="9729" max="9729" width="5.28515625" style="1" customWidth="1"/>
    <col min="9730" max="9730" width="63.140625" style="1" customWidth="1"/>
    <col min="9731" max="9731" width="9.140625" style="1"/>
    <col min="9732" max="9732" width="14.42578125" style="1" customWidth="1"/>
    <col min="9733" max="9733" width="15.140625" style="1" customWidth="1"/>
    <col min="9734" max="9734" width="14.28515625" style="1" customWidth="1"/>
    <col min="9735" max="9735" width="15.42578125" style="1" customWidth="1"/>
    <col min="9736" max="9736" width="17.140625" style="1" customWidth="1"/>
    <col min="9737" max="9737" width="13.28515625" style="1" customWidth="1"/>
    <col min="9738" max="9738" width="16.5703125" style="1" customWidth="1"/>
    <col min="9739" max="9739" width="9.140625" style="1"/>
    <col min="9740" max="9740" width="12.7109375" style="1" customWidth="1"/>
    <col min="9741" max="9984" width="9.140625" style="1"/>
    <col min="9985" max="9985" width="5.28515625" style="1" customWidth="1"/>
    <col min="9986" max="9986" width="63.140625" style="1" customWidth="1"/>
    <col min="9987" max="9987" width="9.140625" style="1"/>
    <col min="9988" max="9988" width="14.42578125" style="1" customWidth="1"/>
    <col min="9989" max="9989" width="15.140625" style="1" customWidth="1"/>
    <col min="9990" max="9990" width="14.28515625" style="1" customWidth="1"/>
    <col min="9991" max="9991" width="15.42578125" style="1" customWidth="1"/>
    <col min="9992" max="9992" width="17.140625" style="1" customWidth="1"/>
    <col min="9993" max="9993" width="13.28515625" style="1" customWidth="1"/>
    <col min="9994" max="9994" width="16.5703125" style="1" customWidth="1"/>
    <col min="9995" max="9995" width="9.140625" style="1"/>
    <col min="9996" max="9996" width="12.7109375" style="1" customWidth="1"/>
    <col min="9997" max="10240" width="9.140625" style="1"/>
    <col min="10241" max="10241" width="5.28515625" style="1" customWidth="1"/>
    <col min="10242" max="10242" width="63.140625" style="1" customWidth="1"/>
    <col min="10243" max="10243" width="9.140625" style="1"/>
    <col min="10244" max="10244" width="14.42578125" style="1" customWidth="1"/>
    <col min="10245" max="10245" width="15.140625" style="1" customWidth="1"/>
    <col min="10246" max="10246" width="14.28515625" style="1" customWidth="1"/>
    <col min="10247" max="10247" width="15.42578125" style="1" customWidth="1"/>
    <col min="10248" max="10248" width="17.140625" style="1" customWidth="1"/>
    <col min="10249" max="10249" width="13.28515625" style="1" customWidth="1"/>
    <col min="10250" max="10250" width="16.5703125" style="1" customWidth="1"/>
    <col min="10251" max="10251" width="9.140625" style="1"/>
    <col min="10252" max="10252" width="12.7109375" style="1" customWidth="1"/>
    <col min="10253" max="10496" width="9.140625" style="1"/>
    <col min="10497" max="10497" width="5.28515625" style="1" customWidth="1"/>
    <col min="10498" max="10498" width="63.140625" style="1" customWidth="1"/>
    <col min="10499" max="10499" width="9.140625" style="1"/>
    <col min="10500" max="10500" width="14.42578125" style="1" customWidth="1"/>
    <col min="10501" max="10501" width="15.140625" style="1" customWidth="1"/>
    <col min="10502" max="10502" width="14.28515625" style="1" customWidth="1"/>
    <col min="10503" max="10503" width="15.42578125" style="1" customWidth="1"/>
    <col min="10504" max="10504" width="17.140625" style="1" customWidth="1"/>
    <col min="10505" max="10505" width="13.28515625" style="1" customWidth="1"/>
    <col min="10506" max="10506" width="16.5703125" style="1" customWidth="1"/>
    <col min="10507" max="10507" width="9.140625" style="1"/>
    <col min="10508" max="10508" width="12.7109375" style="1" customWidth="1"/>
    <col min="10509" max="10752" width="9.140625" style="1"/>
    <col min="10753" max="10753" width="5.28515625" style="1" customWidth="1"/>
    <col min="10754" max="10754" width="63.140625" style="1" customWidth="1"/>
    <col min="10755" max="10755" width="9.140625" style="1"/>
    <col min="10756" max="10756" width="14.42578125" style="1" customWidth="1"/>
    <col min="10757" max="10757" width="15.140625" style="1" customWidth="1"/>
    <col min="10758" max="10758" width="14.28515625" style="1" customWidth="1"/>
    <col min="10759" max="10759" width="15.42578125" style="1" customWidth="1"/>
    <col min="10760" max="10760" width="17.140625" style="1" customWidth="1"/>
    <col min="10761" max="10761" width="13.28515625" style="1" customWidth="1"/>
    <col min="10762" max="10762" width="16.5703125" style="1" customWidth="1"/>
    <col min="10763" max="10763" width="9.140625" style="1"/>
    <col min="10764" max="10764" width="12.7109375" style="1" customWidth="1"/>
    <col min="10765" max="11008" width="9.140625" style="1"/>
    <col min="11009" max="11009" width="5.28515625" style="1" customWidth="1"/>
    <col min="11010" max="11010" width="63.140625" style="1" customWidth="1"/>
    <col min="11011" max="11011" width="9.140625" style="1"/>
    <col min="11012" max="11012" width="14.42578125" style="1" customWidth="1"/>
    <col min="11013" max="11013" width="15.140625" style="1" customWidth="1"/>
    <col min="11014" max="11014" width="14.28515625" style="1" customWidth="1"/>
    <col min="11015" max="11015" width="15.42578125" style="1" customWidth="1"/>
    <col min="11016" max="11016" width="17.140625" style="1" customWidth="1"/>
    <col min="11017" max="11017" width="13.28515625" style="1" customWidth="1"/>
    <col min="11018" max="11018" width="16.5703125" style="1" customWidth="1"/>
    <col min="11019" max="11019" width="9.140625" style="1"/>
    <col min="11020" max="11020" width="12.7109375" style="1" customWidth="1"/>
    <col min="11021" max="11264" width="9.140625" style="1"/>
    <col min="11265" max="11265" width="5.28515625" style="1" customWidth="1"/>
    <col min="11266" max="11266" width="63.140625" style="1" customWidth="1"/>
    <col min="11267" max="11267" width="9.140625" style="1"/>
    <col min="11268" max="11268" width="14.42578125" style="1" customWidth="1"/>
    <col min="11269" max="11269" width="15.140625" style="1" customWidth="1"/>
    <col min="11270" max="11270" width="14.28515625" style="1" customWidth="1"/>
    <col min="11271" max="11271" width="15.42578125" style="1" customWidth="1"/>
    <col min="11272" max="11272" width="17.140625" style="1" customWidth="1"/>
    <col min="11273" max="11273" width="13.28515625" style="1" customWidth="1"/>
    <col min="11274" max="11274" width="16.5703125" style="1" customWidth="1"/>
    <col min="11275" max="11275" width="9.140625" style="1"/>
    <col min="11276" max="11276" width="12.7109375" style="1" customWidth="1"/>
    <col min="11277" max="11520" width="9.140625" style="1"/>
    <col min="11521" max="11521" width="5.28515625" style="1" customWidth="1"/>
    <col min="11522" max="11522" width="63.140625" style="1" customWidth="1"/>
    <col min="11523" max="11523" width="9.140625" style="1"/>
    <col min="11524" max="11524" width="14.42578125" style="1" customWidth="1"/>
    <col min="11525" max="11525" width="15.140625" style="1" customWidth="1"/>
    <col min="11526" max="11526" width="14.28515625" style="1" customWidth="1"/>
    <col min="11527" max="11527" width="15.42578125" style="1" customWidth="1"/>
    <col min="11528" max="11528" width="17.140625" style="1" customWidth="1"/>
    <col min="11529" max="11529" width="13.28515625" style="1" customWidth="1"/>
    <col min="11530" max="11530" width="16.5703125" style="1" customWidth="1"/>
    <col min="11531" max="11531" width="9.140625" style="1"/>
    <col min="11532" max="11532" width="12.7109375" style="1" customWidth="1"/>
    <col min="11533" max="11776" width="9.140625" style="1"/>
    <col min="11777" max="11777" width="5.28515625" style="1" customWidth="1"/>
    <col min="11778" max="11778" width="63.140625" style="1" customWidth="1"/>
    <col min="11779" max="11779" width="9.140625" style="1"/>
    <col min="11780" max="11780" width="14.42578125" style="1" customWidth="1"/>
    <col min="11781" max="11781" width="15.140625" style="1" customWidth="1"/>
    <col min="11782" max="11782" width="14.28515625" style="1" customWidth="1"/>
    <col min="11783" max="11783" width="15.42578125" style="1" customWidth="1"/>
    <col min="11784" max="11784" width="17.140625" style="1" customWidth="1"/>
    <col min="11785" max="11785" width="13.28515625" style="1" customWidth="1"/>
    <col min="11786" max="11786" width="16.5703125" style="1" customWidth="1"/>
    <col min="11787" max="11787" width="9.140625" style="1"/>
    <col min="11788" max="11788" width="12.7109375" style="1" customWidth="1"/>
    <col min="11789" max="12032" width="9.140625" style="1"/>
    <col min="12033" max="12033" width="5.28515625" style="1" customWidth="1"/>
    <col min="12034" max="12034" width="63.140625" style="1" customWidth="1"/>
    <col min="12035" max="12035" width="9.140625" style="1"/>
    <col min="12036" max="12036" width="14.42578125" style="1" customWidth="1"/>
    <col min="12037" max="12037" width="15.140625" style="1" customWidth="1"/>
    <col min="12038" max="12038" width="14.28515625" style="1" customWidth="1"/>
    <col min="12039" max="12039" width="15.42578125" style="1" customWidth="1"/>
    <col min="12040" max="12040" width="17.140625" style="1" customWidth="1"/>
    <col min="12041" max="12041" width="13.28515625" style="1" customWidth="1"/>
    <col min="12042" max="12042" width="16.5703125" style="1" customWidth="1"/>
    <col min="12043" max="12043" width="9.140625" style="1"/>
    <col min="12044" max="12044" width="12.7109375" style="1" customWidth="1"/>
    <col min="12045" max="12288" width="9.140625" style="1"/>
    <col min="12289" max="12289" width="5.28515625" style="1" customWidth="1"/>
    <col min="12290" max="12290" width="63.140625" style="1" customWidth="1"/>
    <col min="12291" max="12291" width="9.140625" style="1"/>
    <col min="12292" max="12292" width="14.42578125" style="1" customWidth="1"/>
    <col min="12293" max="12293" width="15.140625" style="1" customWidth="1"/>
    <col min="12294" max="12294" width="14.28515625" style="1" customWidth="1"/>
    <col min="12295" max="12295" width="15.42578125" style="1" customWidth="1"/>
    <col min="12296" max="12296" width="17.140625" style="1" customWidth="1"/>
    <col min="12297" max="12297" width="13.28515625" style="1" customWidth="1"/>
    <col min="12298" max="12298" width="16.5703125" style="1" customWidth="1"/>
    <col min="12299" max="12299" width="9.140625" style="1"/>
    <col min="12300" max="12300" width="12.7109375" style="1" customWidth="1"/>
    <col min="12301" max="12544" width="9.140625" style="1"/>
    <col min="12545" max="12545" width="5.28515625" style="1" customWidth="1"/>
    <col min="12546" max="12546" width="63.140625" style="1" customWidth="1"/>
    <col min="12547" max="12547" width="9.140625" style="1"/>
    <col min="12548" max="12548" width="14.42578125" style="1" customWidth="1"/>
    <col min="12549" max="12549" width="15.140625" style="1" customWidth="1"/>
    <col min="12550" max="12550" width="14.28515625" style="1" customWidth="1"/>
    <col min="12551" max="12551" width="15.42578125" style="1" customWidth="1"/>
    <col min="12552" max="12552" width="17.140625" style="1" customWidth="1"/>
    <col min="12553" max="12553" width="13.28515625" style="1" customWidth="1"/>
    <col min="12554" max="12554" width="16.5703125" style="1" customWidth="1"/>
    <col min="12555" max="12555" width="9.140625" style="1"/>
    <col min="12556" max="12556" width="12.7109375" style="1" customWidth="1"/>
    <col min="12557" max="12800" width="9.140625" style="1"/>
    <col min="12801" max="12801" width="5.28515625" style="1" customWidth="1"/>
    <col min="12802" max="12802" width="63.140625" style="1" customWidth="1"/>
    <col min="12803" max="12803" width="9.140625" style="1"/>
    <col min="12804" max="12804" width="14.42578125" style="1" customWidth="1"/>
    <col min="12805" max="12805" width="15.140625" style="1" customWidth="1"/>
    <col min="12806" max="12806" width="14.28515625" style="1" customWidth="1"/>
    <col min="12807" max="12807" width="15.42578125" style="1" customWidth="1"/>
    <col min="12808" max="12808" width="17.140625" style="1" customWidth="1"/>
    <col min="12809" max="12809" width="13.28515625" style="1" customWidth="1"/>
    <col min="12810" max="12810" width="16.5703125" style="1" customWidth="1"/>
    <col min="12811" max="12811" width="9.140625" style="1"/>
    <col min="12812" max="12812" width="12.7109375" style="1" customWidth="1"/>
    <col min="12813" max="13056" width="9.140625" style="1"/>
    <col min="13057" max="13057" width="5.28515625" style="1" customWidth="1"/>
    <col min="13058" max="13058" width="63.140625" style="1" customWidth="1"/>
    <col min="13059" max="13059" width="9.140625" style="1"/>
    <col min="13060" max="13060" width="14.42578125" style="1" customWidth="1"/>
    <col min="13061" max="13061" width="15.140625" style="1" customWidth="1"/>
    <col min="13062" max="13062" width="14.28515625" style="1" customWidth="1"/>
    <col min="13063" max="13063" width="15.42578125" style="1" customWidth="1"/>
    <col min="13064" max="13064" width="17.140625" style="1" customWidth="1"/>
    <col min="13065" max="13065" width="13.28515625" style="1" customWidth="1"/>
    <col min="13066" max="13066" width="16.5703125" style="1" customWidth="1"/>
    <col min="13067" max="13067" width="9.140625" style="1"/>
    <col min="13068" max="13068" width="12.7109375" style="1" customWidth="1"/>
    <col min="13069" max="13312" width="9.140625" style="1"/>
    <col min="13313" max="13313" width="5.28515625" style="1" customWidth="1"/>
    <col min="13314" max="13314" width="63.140625" style="1" customWidth="1"/>
    <col min="13315" max="13315" width="9.140625" style="1"/>
    <col min="13316" max="13316" width="14.42578125" style="1" customWidth="1"/>
    <col min="13317" max="13317" width="15.140625" style="1" customWidth="1"/>
    <col min="13318" max="13318" width="14.28515625" style="1" customWidth="1"/>
    <col min="13319" max="13319" width="15.42578125" style="1" customWidth="1"/>
    <col min="13320" max="13320" width="17.140625" style="1" customWidth="1"/>
    <col min="13321" max="13321" width="13.28515625" style="1" customWidth="1"/>
    <col min="13322" max="13322" width="16.5703125" style="1" customWidth="1"/>
    <col min="13323" max="13323" width="9.140625" style="1"/>
    <col min="13324" max="13324" width="12.7109375" style="1" customWidth="1"/>
    <col min="13325" max="13568" width="9.140625" style="1"/>
    <col min="13569" max="13569" width="5.28515625" style="1" customWidth="1"/>
    <col min="13570" max="13570" width="63.140625" style="1" customWidth="1"/>
    <col min="13571" max="13571" width="9.140625" style="1"/>
    <col min="13572" max="13572" width="14.42578125" style="1" customWidth="1"/>
    <col min="13573" max="13573" width="15.140625" style="1" customWidth="1"/>
    <col min="13574" max="13574" width="14.28515625" style="1" customWidth="1"/>
    <col min="13575" max="13575" width="15.42578125" style="1" customWidth="1"/>
    <col min="13576" max="13576" width="17.140625" style="1" customWidth="1"/>
    <col min="13577" max="13577" width="13.28515625" style="1" customWidth="1"/>
    <col min="13578" max="13578" width="16.5703125" style="1" customWidth="1"/>
    <col min="13579" max="13579" width="9.140625" style="1"/>
    <col min="13580" max="13580" width="12.7109375" style="1" customWidth="1"/>
    <col min="13581" max="13824" width="9.140625" style="1"/>
    <col min="13825" max="13825" width="5.28515625" style="1" customWidth="1"/>
    <col min="13826" max="13826" width="63.140625" style="1" customWidth="1"/>
    <col min="13827" max="13827" width="9.140625" style="1"/>
    <col min="13828" max="13828" width="14.42578125" style="1" customWidth="1"/>
    <col min="13829" max="13829" width="15.140625" style="1" customWidth="1"/>
    <col min="13830" max="13830" width="14.28515625" style="1" customWidth="1"/>
    <col min="13831" max="13831" width="15.42578125" style="1" customWidth="1"/>
    <col min="13832" max="13832" width="17.140625" style="1" customWidth="1"/>
    <col min="13833" max="13833" width="13.28515625" style="1" customWidth="1"/>
    <col min="13834" max="13834" width="16.5703125" style="1" customWidth="1"/>
    <col min="13835" max="13835" width="9.140625" style="1"/>
    <col min="13836" max="13836" width="12.7109375" style="1" customWidth="1"/>
    <col min="13837" max="14080" width="9.140625" style="1"/>
    <col min="14081" max="14081" width="5.28515625" style="1" customWidth="1"/>
    <col min="14082" max="14082" width="63.140625" style="1" customWidth="1"/>
    <col min="14083" max="14083" width="9.140625" style="1"/>
    <col min="14084" max="14084" width="14.42578125" style="1" customWidth="1"/>
    <col min="14085" max="14085" width="15.140625" style="1" customWidth="1"/>
    <col min="14086" max="14086" width="14.28515625" style="1" customWidth="1"/>
    <col min="14087" max="14087" width="15.42578125" style="1" customWidth="1"/>
    <col min="14088" max="14088" width="17.140625" style="1" customWidth="1"/>
    <col min="14089" max="14089" width="13.28515625" style="1" customWidth="1"/>
    <col min="14090" max="14090" width="16.5703125" style="1" customWidth="1"/>
    <col min="14091" max="14091" width="9.140625" style="1"/>
    <col min="14092" max="14092" width="12.7109375" style="1" customWidth="1"/>
    <col min="14093" max="14336" width="9.140625" style="1"/>
    <col min="14337" max="14337" width="5.28515625" style="1" customWidth="1"/>
    <col min="14338" max="14338" width="63.140625" style="1" customWidth="1"/>
    <col min="14339" max="14339" width="9.140625" style="1"/>
    <col min="14340" max="14340" width="14.42578125" style="1" customWidth="1"/>
    <col min="14341" max="14341" width="15.140625" style="1" customWidth="1"/>
    <col min="14342" max="14342" width="14.28515625" style="1" customWidth="1"/>
    <col min="14343" max="14343" width="15.42578125" style="1" customWidth="1"/>
    <col min="14344" max="14344" width="17.140625" style="1" customWidth="1"/>
    <col min="14345" max="14345" width="13.28515625" style="1" customWidth="1"/>
    <col min="14346" max="14346" width="16.5703125" style="1" customWidth="1"/>
    <col min="14347" max="14347" width="9.140625" style="1"/>
    <col min="14348" max="14348" width="12.7109375" style="1" customWidth="1"/>
    <col min="14349" max="14592" width="9.140625" style="1"/>
    <col min="14593" max="14593" width="5.28515625" style="1" customWidth="1"/>
    <col min="14594" max="14594" width="63.140625" style="1" customWidth="1"/>
    <col min="14595" max="14595" width="9.140625" style="1"/>
    <col min="14596" max="14596" width="14.42578125" style="1" customWidth="1"/>
    <col min="14597" max="14597" width="15.140625" style="1" customWidth="1"/>
    <col min="14598" max="14598" width="14.28515625" style="1" customWidth="1"/>
    <col min="14599" max="14599" width="15.42578125" style="1" customWidth="1"/>
    <col min="14600" max="14600" width="17.140625" style="1" customWidth="1"/>
    <col min="14601" max="14601" width="13.28515625" style="1" customWidth="1"/>
    <col min="14602" max="14602" width="16.5703125" style="1" customWidth="1"/>
    <col min="14603" max="14603" width="9.140625" style="1"/>
    <col min="14604" max="14604" width="12.7109375" style="1" customWidth="1"/>
    <col min="14605" max="14848" width="9.140625" style="1"/>
    <col min="14849" max="14849" width="5.28515625" style="1" customWidth="1"/>
    <col min="14850" max="14850" width="63.140625" style="1" customWidth="1"/>
    <col min="14851" max="14851" width="9.140625" style="1"/>
    <col min="14852" max="14852" width="14.42578125" style="1" customWidth="1"/>
    <col min="14853" max="14853" width="15.140625" style="1" customWidth="1"/>
    <col min="14854" max="14854" width="14.28515625" style="1" customWidth="1"/>
    <col min="14855" max="14855" width="15.42578125" style="1" customWidth="1"/>
    <col min="14856" max="14856" width="17.140625" style="1" customWidth="1"/>
    <col min="14857" max="14857" width="13.28515625" style="1" customWidth="1"/>
    <col min="14858" max="14858" width="16.5703125" style="1" customWidth="1"/>
    <col min="14859" max="14859" width="9.140625" style="1"/>
    <col min="14860" max="14860" width="12.7109375" style="1" customWidth="1"/>
    <col min="14861" max="15104" width="9.140625" style="1"/>
    <col min="15105" max="15105" width="5.28515625" style="1" customWidth="1"/>
    <col min="15106" max="15106" width="63.140625" style="1" customWidth="1"/>
    <col min="15107" max="15107" width="9.140625" style="1"/>
    <col min="15108" max="15108" width="14.42578125" style="1" customWidth="1"/>
    <col min="15109" max="15109" width="15.140625" style="1" customWidth="1"/>
    <col min="15110" max="15110" width="14.28515625" style="1" customWidth="1"/>
    <col min="15111" max="15111" width="15.42578125" style="1" customWidth="1"/>
    <col min="15112" max="15112" width="17.140625" style="1" customWidth="1"/>
    <col min="15113" max="15113" width="13.28515625" style="1" customWidth="1"/>
    <col min="15114" max="15114" width="16.5703125" style="1" customWidth="1"/>
    <col min="15115" max="15115" width="9.140625" style="1"/>
    <col min="15116" max="15116" width="12.7109375" style="1" customWidth="1"/>
    <col min="15117" max="15360" width="9.140625" style="1"/>
    <col min="15361" max="15361" width="5.28515625" style="1" customWidth="1"/>
    <col min="15362" max="15362" width="63.140625" style="1" customWidth="1"/>
    <col min="15363" max="15363" width="9.140625" style="1"/>
    <col min="15364" max="15364" width="14.42578125" style="1" customWidth="1"/>
    <col min="15365" max="15365" width="15.140625" style="1" customWidth="1"/>
    <col min="15366" max="15366" width="14.28515625" style="1" customWidth="1"/>
    <col min="15367" max="15367" width="15.42578125" style="1" customWidth="1"/>
    <col min="15368" max="15368" width="17.140625" style="1" customWidth="1"/>
    <col min="15369" max="15369" width="13.28515625" style="1" customWidth="1"/>
    <col min="15370" max="15370" width="16.5703125" style="1" customWidth="1"/>
    <col min="15371" max="15371" width="9.140625" style="1"/>
    <col min="15372" max="15372" width="12.7109375" style="1" customWidth="1"/>
    <col min="15373" max="15616" width="9.140625" style="1"/>
    <col min="15617" max="15617" width="5.28515625" style="1" customWidth="1"/>
    <col min="15618" max="15618" width="63.140625" style="1" customWidth="1"/>
    <col min="15619" max="15619" width="9.140625" style="1"/>
    <col min="15620" max="15620" width="14.42578125" style="1" customWidth="1"/>
    <col min="15621" max="15621" width="15.140625" style="1" customWidth="1"/>
    <col min="15622" max="15622" width="14.28515625" style="1" customWidth="1"/>
    <col min="15623" max="15623" width="15.42578125" style="1" customWidth="1"/>
    <col min="15624" max="15624" width="17.140625" style="1" customWidth="1"/>
    <col min="15625" max="15625" width="13.28515625" style="1" customWidth="1"/>
    <col min="15626" max="15626" width="16.5703125" style="1" customWidth="1"/>
    <col min="15627" max="15627" width="9.140625" style="1"/>
    <col min="15628" max="15628" width="12.7109375" style="1" customWidth="1"/>
    <col min="15629" max="15872" width="9.140625" style="1"/>
    <col min="15873" max="15873" width="5.28515625" style="1" customWidth="1"/>
    <col min="15874" max="15874" width="63.140625" style="1" customWidth="1"/>
    <col min="15875" max="15875" width="9.140625" style="1"/>
    <col min="15876" max="15876" width="14.42578125" style="1" customWidth="1"/>
    <col min="15877" max="15877" width="15.140625" style="1" customWidth="1"/>
    <col min="15878" max="15878" width="14.28515625" style="1" customWidth="1"/>
    <col min="15879" max="15879" width="15.42578125" style="1" customWidth="1"/>
    <col min="15880" max="15880" width="17.140625" style="1" customWidth="1"/>
    <col min="15881" max="15881" width="13.28515625" style="1" customWidth="1"/>
    <col min="15882" max="15882" width="16.5703125" style="1" customWidth="1"/>
    <col min="15883" max="15883" width="9.140625" style="1"/>
    <col min="15884" max="15884" width="12.7109375" style="1" customWidth="1"/>
    <col min="15885" max="16128" width="9.140625" style="1"/>
    <col min="16129" max="16129" width="5.28515625" style="1" customWidth="1"/>
    <col min="16130" max="16130" width="63.140625" style="1" customWidth="1"/>
    <col min="16131" max="16131" width="9.140625" style="1"/>
    <col min="16132" max="16132" width="14.42578125" style="1" customWidth="1"/>
    <col min="16133" max="16133" width="15.140625" style="1" customWidth="1"/>
    <col min="16134" max="16134" width="14.28515625" style="1" customWidth="1"/>
    <col min="16135" max="16135" width="15.42578125" style="1" customWidth="1"/>
    <col min="16136" max="16136" width="17.140625" style="1" customWidth="1"/>
    <col min="16137" max="16137" width="13.28515625" style="1" customWidth="1"/>
    <col min="16138" max="16138" width="16.5703125" style="1" customWidth="1"/>
    <col min="16139" max="16139" width="9.140625" style="1"/>
    <col min="16140" max="16140" width="12.7109375" style="1" customWidth="1"/>
    <col min="16141" max="16384" width="9.140625" style="1"/>
  </cols>
  <sheetData>
    <row r="1" spans="1:14" ht="57" customHeight="1">
      <c r="G1" s="32" t="s">
        <v>114</v>
      </c>
      <c r="H1" s="32"/>
      <c r="I1" s="32"/>
      <c r="J1" s="32"/>
    </row>
    <row r="2" spans="1:14" ht="36" customHeight="1">
      <c r="A2" s="33" t="s">
        <v>109</v>
      </c>
      <c r="B2" s="34"/>
      <c r="C2" s="34"/>
      <c r="D2" s="34"/>
      <c r="E2" s="34"/>
      <c r="F2" s="34"/>
      <c r="G2" s="34"/>
      <c r="H2" s="34"/>
      <c r="I2" s="34"/>
      <c r="J2" s="34"/>
    </row>
    <row r="3" spans="1:14" ht="15.75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2.5" customHeight="1" thickBot="1">
      <c r="A4" s="35" t="s">
        <v>0</v>
      </c>
      <c r="B4" s="37" t="s">
        <v>1</v>
      </c>
      <c r="C4" s="39" t="s">
        <v>2</v>
      </c>
      <c r="D4" s="41" t="s">
        <v>3</v>
      </c>
      <c r="E4" s="42"/>
      <c r="F4" s="42"/>
      <c r="G4" s="42"/>
      <c r="H4" s="42"/>
      <c r="I4" s="42"/>
      <c r="J4" s="43"/>
    </row>
    <row r="5" spans="1:14" s="4" customFormat="1" ht="42" customHeight="1" thickBot="1">
      <c r="A5" s="36"/>
      <c r="B5" s="38"/>
      <c r="C5" s="40"/>
      <c r="D5" s="5" t="s">
        <v>4</v>
      </c>
      <c r="E5" s="6" t="s">
        <v>111</v>
      </c>
      <c r="F5" s="7" t="s">
        <v>5</v>
      </c>
      <c r="G5" s="6" t="s">
        <v>6</v>
      </c>
      <c r="H5" s="6" t="s">
        <v>7</v>
      </c>
      <c r="I5" s="6" t="s">
        <v>8</v>
      </c>
      <c r="J5" s="8" t="s">
        <v>9</v>
      </c>
    </row>
    <row r="6" spans="1:14" s="4" customFormat="1" ht="20.100000000000001" customHeight="1">
      <c r="A6" s="9">
        <v>1</v>
      </c>
      <c r="B6" s="27" t="s">
        <v>112</v>
      </c>
      <c r="C6" s="28">
        <v>780001</v>
      </c>
      <c r="D6" s="12">
        <v>1602914</v>
      </c>
      <c r="E6" s="13">
        <v>369812</v>
      </c>
      <c r="F6" s="13">
        <v>553326</v>
      </c>
      <c r="G6" s="13">
        <v>112932</v>
      </c>
      <c r="H6" s="13">
        <v>2961276</v>
      </c>
      <c r="I6" s="13">
        <v>553921</v>
      </c>
      <c r="J6" s="14">
        <f>SUM(D6:I6)</f>
        <v>6154181</v>
      </c>
      <c r="L6" s="15"/>
      <c r="N6" s="16"/>
    </row>
    <row r="7" spans="1:14" s="4" customFormat="1" ht="20.100000000000001" customHeight="1">
      <c r="A7" s="9">
        <v>2</v>
      </c>
      <c r="B7" s="10" t="s">
        <v>10</v>
      </c>
      <c r="C7" s="11">
        <v>780007</v>
      </c>
      <c r="D7" s="12">
        <v>477</v>
      </c>
      <c r="E7" s="13">
        <v>636</v>
      </c>
      <c r="F7" s="13">
        <v>4134</v>
      </c>
      <c r="G7" s="13">
        <v>0</v>
      </c>
      <c r="H7" s="13">
        <v>795</v>
      </c>
      <c r="I7" s="13">
        <v>1113</v>
      </c>
      <c r="J7" s="14">
        <f>SUM(D7:I7)</f>
        <v>7155</v>
      </c>
      <c r="L7" s="15"/>
      <c r="N7" s="16"/>
    </row>
    <row r="8" spans="1:14" s="4" customFormat="1" ht="20.100000000000001" customHeight="1">
      <c r="A8" s="9">
        <v>3</v>
      </c>
      <c r="B8" s="10" t="s">
        <v>11</v>
      </c>
      <c r="C8" s="11">
        <v>780011</v>
      </c>
      <c r="D8" s="12">
        <v>342853</v>
      </c>
      <c r="E8" s="13">
        <v>6731576</v>
      </c>
      <c r="F8" s="13">
        <v>676214</v>
      </c>
      <c r="G8" s="13">
        <v>827328</v>
      </c>
      <c r="H8" s="13">
        <v>2717765</v>
      </c>
      <c r="I8" s="13">
        <v>406260</v>
      </c>
      <c r="J8" s="17">
        <f t="shared" ref="J8:J71" si="0">SUM(D8:I8)</f>
        <v>11701996</v>
      </c>
      <c r="L8" s="15"/>
      <c r="N8" s="16"/>
    </row>
    <row r="9" spans="1:14" s="4" customFormat="1" ht="20.100000000000001" customHeight="1">
      <c r="A9" s="9">
        <v>4</v>
      </c>
      <c r="B9" s="10" t="s">
        <v>12</v>
      </c>
      <c r="C9" s="11">
        <v>780014</v>
      </c>
      <c r="D9" s="12">
        <v>1466956</v>
      </c>
      <c r="E9" s="13">
        <v>477245</v>
      </c>
      <c r="F9" s="13">
        <v>1376136</v>
      </c>
      <c r="G9" s="13">
        <v>252837</v>
      </c>
      <c r="H9" s="13">
        <v>4353823</v>
      </c>
      <c r="I9" s="13">
        <v>11668227</v>
      </c>
      <c r="J9" s="17">
        <f t="shared" si="0"/>
        <v>19595224</v>
      </c>
      <c r="L9" s="15"/>
      <c r="N9" s="16"/>
    </row>
    <row r="10" spans="1:14" s="4" customFormat="1" ht="20.100000000000001" customHeight="1">
      <c r="A10" s="9">
        <v>5</v>
      </c>
      <c r="B10" s="10" t="s">
        <v>13</v>
      </c>
      <c r="C10" s="11">
        <v>780104</v>
      </c>
      <c r="D10" s="12">
        <v>1566201</v>
      </c>
      <c r="E10" s="13">
        <v>721274</v>
      </c>
      <c r="F10" s="13">
        <v>1076606</v>
      </c>
      <c r="G10" s="13">
        <v>240167</v>
      </c>
      <c r="H10" s="13">
        <v>9065021</v>
      </c>
      <c r="I10" s="13">
        <v>2011041</v>
      </c>
      <c r="J10" s="17">
        <f t="shared" si="0"/>
        <v>14680310</v>
      </c>
      <c r="L10" s="15"/>
      <c r="N10" s="16"/>
    </row>
    <row r="11" spans="1:14" s="4" customFormat="1" ht="20.100000000000001" customHeight="1">
      <c r="A11" s="9">
        <v>6</v>
      </c>
      <c r="B11" s="10" t="s">
        <v>14</v>
      </c>
      <c r="C11" s="11">
        <v>780105</v>
      </c>
      <c r="D11" s="12">
        <v>2895493</v>
      </c>
      <c r="E11" s="13">
        <v>1153536</v>
      </c>
      <c r="F11" s="13">
        <v>2783246</v>
      </c>
      <c r="G11" s="13">
        <v>10221420</v>
      </c>
      <c r="H11" s="13">
        <v>5491532</v>
      </c>
      <c r="I11" s="13">
        <v>8978941</v>
      </c>
      <c r="J11" s="17">
        <f t="shared" si="0"/>
        <v>31524168</v>
      </c>
      <c r="L11" s="15"/>
      <c r="N11" s="16"/>
    </row>
    <row r="12" spans="1:14" s="4" customFormat="1" ht="20.100000000000001" customHeight="1">
      <c r="A12" s="9">
        <v>7</v>
      </c>
      <c r="B12" s="10" t="s">
        <v>15</v>
      </c>
      <c r="C12" s="11">
        <v>780106</v>
      </c>
      <c r="D12" s="12">
        <v>962755</v>
      </c>
      <c r="E12" s="13">
        <v>365769</v>
      </c>
      <c r="F12" s="13">
        <v>1367329</v>
      </c>
      <c r="G12" s="13">
        <v>154068</v>
      </c>
      <c r="H12" s="13">
        <v>1661000</v>
      </c>
      <c r="I12" s="13">
        <v>9380724</v>
      </c>
      <c r="J12" s="17">
        <f t="shared" si="0"/>
        <v>13891645</v>
      </c>
      <c r="L12" s="15"/>
      <c r="N12" s="16"/>
    </row>
    <row r="13" spans="1:14" s="4" customFormat="1" ht="20.100000000000001" customHeight="1">
      <c r="A13" s="9">
        <v>8</v>
      </c>
      <c r="B13" s="10" t="s">
        <v>16</v>
      </c>
      <c r="C13" s="11">
        <v>780051</v>
      </c>
      <c r="D13" s="12">
        <v>1429977</v>
      </c>
      <c r="E13" s="13">
        <v>640821</v>
      </c>
      <c r="F13" s="13">
        <v>791929</v>
      </c>
      <c r="G13" s="13">
        <v>142270</v>
      </c>
      <c r="H13" s="13">
        <v>7722258</v>
      </c>
      <c r="I13" s="13">
        <v>699912</v>
      </c>
      <c r="J13" s="17">
        <f t="shared" si="0"/>
        <v>11427167</v>
      </c>
      <c r="L13" s="15"/>
      <c r="N13" s="16"/>
    </row>
    <row r="14" spans="1:14" s="4" customFormat="1" ht="20.100000000000001" customHeight="1">
      <c r="A14" s="9">
        <v>9</v>
      </c>
      <c r="B14" s="10" t="s">
        <v>17</v>
      </c>
      <c r="C14" s="11">
        <v>780215</v>
      </c>
      <c r="D14" s="12">
        <v>341195</v>
      </c>
      <c r="E14" s="13">
        <v>39833</v>
      </c>
      <c r="F14" s="13">
        <v>81074</v>
      </c>
      <c r="G14" s="13">
        <v>899056</v>
      </c>
      <c r="H14" s="13">
        <v>1535779</v>
      </c>
      <c r="I14" s="13">
        <v>117688</v>
      </c>
      <c r="J14" s="17">
        <f t="shared" si="0"/>
        <v>3014625</v>
      </c>
      <c r="L14" s="15"/>
      <c r="N14" s="16"/>
    </row>
    <row r="15" spans="1:14" s="4" customFormat="1" ht="20.100000000000001" customHeight="1">
      <c r="A15" s="9">
        <v>10</v>
      </c>
      <c r="B15" s="10" t="s">
        <v>18</v>
      </c>
      <c r="C15" s="11">
        <v>780107</v>
      </c>
      <c r="D15" s="12">
        <v>2003300</v>
      </c>
      <c r="E15" s="13">
        <v>1167161</v>
      </c>
      <c r="F15" s="13">
        <v>11691710</v>
      </c>
      <c r="G15" s="13">
        <v>357668</v>
      </c>
      <c r="H15" s="13">
        <v>3346585</v>
      </c>
      <c r="I15" s="13">
        <v>1691469</v>
      </c>
      <c r="J15" s="17">
        <f t="shared" si="0"/>
        <v>20257893</v>
      </c>
      <c r="L15" s="15"/>
      <c r="N15" s="16"/>
    </row>
    <row r="16" spans="1:14" s="4" customFormat="1" ht="20.100000000000001" customHeight="1">
      <c r="A16" s="9">
        <v>11</v>
      </c>
      <c r="B16" s="10" t="s">
        <v>19</v>
      </c>
      <c r="C16" s="11">
        <v>780108</v>
      </c>
      <c r="D16" s="12">
        <v>1252594</v>
      </c>
      <c r="E16" s="13">
        <v>1014153</v>
      </c>
      <c r="F16" s="13">
        <v>8321110</v>
      </c>
      <c r="G16" s="13">
        <v>190079</v>
      </c>
      <c r="H16" s="13">
        <v>1660180</v>
      </c>
      <c r="I16" s="13">
        <v>2058382</v>
      </c>
      <c r="J16" s="17">
        <f t="shared" si="0"/>
        <v>14496498</v>
      </c>
      <c r="L16" s="15"/>
      <c r="N16" s="16"/>
    </row>
    <row r="17" spans="1:14" s="4" customFormat="1" ht="20.100000000000001" customHeight="1">
      <c r="A17" s="9">
        <v>12</v>
      </c>
      <c r="B17" s="10" t="s">
        <v>20</v>
      </c>
      <c r="C17" s="11">
        <v>780052</v>
      </c>
      <c r="D17" s="12">
        <v>1534278</v>
      </c>
      <c r="E17" s="13">
        <v>2729673</v>
      </c>
      <c r="F17" s="13">
        <v>1194038</v>
      </c>
      <c r="G17" s="13">
        <v>464122</v>
      </c>
      <c r="H17" s="13">
        <v>4799611</v>
      </c>
      <c r="I17" s="13">
        <v>906143</v>
      </c>
      <c r="J17" s="17">
        <f t="shared" si="0"/>
        <v>11627865</v>
      </c>
      <c r="L17" s="15"/>
      <c r="N17" s="16"/>
    </row>
    <row r="18" spans="1:14" s="4" customFormat="1" ht="20.100000000000001" customHeight="1">
      <c r="A18" s="9">
        <v>13</v>
      </c>
      <c r="B18" s="10" t="s">
        <v>21</v>
      </c>
      <c r="C18" s="11">
        <v>780109</v>
      </c>
      <c r="D18" s="12">
        <v>1326971</v>
      </c>
      <c r="E18" s="13">
        <v>1364884</v>
      </c>
      <c r="F18" s="13">
        <v>11310333</v>
      </c>
      <c r="G18" s="13">
        <v>268260</v>
      </c>
      <c r="H18" s="13">
        <v>2119406</v>
      </c>
      <c r="I18" s="13">
        <v>1432115</v>
      </c>
      <c r="J18" s="17">
        <f t="shared" si="0"/>
        <v>17821969</v>
      </c>
      <c r="L18" s="15"/>
      <c r="N18" s="16"/>
    </row>
    <row r="19" spans="1:14" s="4" customFormat="1" ht="20.100000000000001" customHeight="1">
      <c r="A19" s="9">
        <v>14</v>
      </c>
      <c r="B19" s="10" t="s">
        <v>22</v>
      </c>
      <c r="C19" s="11">
        <v>780081</v>
      </c>
      <c r="D19" s="12">
        <v>393025</v>
      </c>
      <c r="E19" s="13">
        <v>370864</v>
      </c>
      <c r="F19" s="13">
        <v>1515466</v>
      </c>
      <c r="G19" s="13">
        <v>55686</v>
      </c>
      <c r="H19" s="13">
        <v>564251</v>
      </c>
      <c r="I19" s="13">
        <v>1287986</v>
      </c>
      <c r="J19" s="17">
        <f t="shared" si="0"/>
        <v>4187278</v>
      </c>
      <c r="L19" s="15"/>
      <c r="N19" s="16"/>
    </row>
    <row r="20" spans="1:14" s="4" customFormat="1" ht="20.100000000000001" customHeight="1">
      <c r="A20" s="9">
        <v>15</v>
      </c>
      <c r="B20" s="10" t="s">
        <v>23</v>
      </c>
      <c r="C20" s="11">
        <v>780110</v>
      </c>
      <c r="D20" s="12">
        <v>2462079</v>
      </c>
      <c r="E20" s="13">
        <v>1212267</v>
      </c>
      <c r="F20" s="13">
        <v>1693852</v>
      </c>
      <c r="G20" s="13">
        <v>358843</v>
      </c>
      <c r="H20" s="13">
        <v>18158252</v>
      </c>
      <c r="I20" s="13">
        <v>2423330</v>
      </c>
      <c r="J20" s="17">
        <f t="shared" si="0"/>
        <v>26308623</v>
      </c>
      <c r="L20" s="15"/>
      <c r="N20" s="16"/>
    </row>
    <row r="21" spans="1:14" s="4" customFormat="1" ht="20.100000000000001" customHeight="1">
      <c r="A21" s="9">
        <v>16</v>
      </c>
      <c r="B21" s="10" t="s">
        <v>24</v>
      </c>
      <c r="C21" s="11">
        <v>780053</v>
      </c>
      <c r="D21" s="12">
        <v>1168251</v>
      </c>
      <c r="E21" s="13">
        <v>329612</v>
      </c>
      <c r="F21" s="13">
        <v>575155</v>
      </c>
      <c r="G21" s="13">
        <v>139431</v>
      </c>
      <c r="H21" s="13">
        <v>2385969</v>
      </c>
      <c r="I21" s="13">
        <v>6420251</v>
      </c>
      <c r="J21" s="17">
        <f t="shared" si="0"/>
        <v>11018669</v>
      </c>
      <c r="L21" s="15"/>
      <c r="N21" s="16"/>
    </row>
    <row r="22" spans="1:14" s="4" customFormat="1" ht="20.100000000000001" customHeight="1">
      <c r="A22" s="9">
        <v>17</v>
      </c>
      <c r="B22" s="10" t="s">
        <v>25</v>
      </c>
      <c r="C22" s="11">
        <v>780054</v>
      </c>
      <c r="D22" s="12">
        <v>557178</v>
      </c>
      <c r="E22" s="13">
        <v>985340</v>
      </c>
      <c r="F22" s="13">
        <v>343666</v>
      </c>
      <c r="G22" s="13">
        <v>83548</v>
      </c>
      <c r="H22" s="13">
        <v>1507469</v>
      </c>
      <c r="I22" s="13">
        <v>3090909</v>
      </c>
      <c r="J22" s="17">
        <f t="shared" si="0"/>
        <v>6568110</v>
      </c>
      <c r="L22" s="15"/>
      <c r="N22" s="16"/>
    </row>
    <row r="23" spans="1:14" s="4" customFormat="1" ht="20.100000000000001" customHeight="1">
      <c r="A23" s="9">
        <v>18</v>
      </c>
      <c r="B23" s="10" t="s">
        <v>26</v>
      </c>
      <c r="C23" s="11">
        <v>780055</v>
      </c>
      <c r="D23" s="12">
        <v>393548</v>
      </c>
      <c r="E23" s="13">
        <v>179287</v>
      </c>
      <c r="F23" s="13">
        <v>307459</v>
      </c>
      <c r="G23" s="13">
        <v>67833</v>
      </c>
      <c r="H23" s="13">
        <v>972532</v>
      </c>
      <c r="I23" s="13">
        <v>3839973</v>
      </c>
      <c r="J23" s="17">
        <f t="shared" si="0"/>
        <v>5760632</v>
      </c>
      <c r="L23" s="15"/>
      <c r="N23" s="16"/>
    </row>
    <row r="24" spans="1:14" s="4" customFormat="1" ht="20.100000000000001" customHeight="1">
      <c r="A24" s="9">
        <v>19</v>
      </c>
      <c r="B24" s="10" t="s">
        <v>27</v>
      </c>
      <c r="C24" s="11">
        <v>780111</v>
      </c>
      <c r="D24" s="12">
        <v>1284419</v>
      </c>
      <c r="E24" s="13">
        <v>492357</v>
      </c>
      <c r="F24" s="13">
        <v>2746493</v>
      </c>
      <c r="G24" s="13">
        <v>252869</v>
      </c>
      <c r="H24" s="13">
        <v>9812300</v>
      </c>
      <c r="I24" s="13">
        <v>854358</v>
      </c>
      <c r="J24" s="17">
        <f t="shared" si="0"/>
        <v>15442796</v>
      </c>
      <c r="L24" s="15"/>
      <c r="N24" s="16"/>
    </row>
    <row r="25" spans="1:14" s="4" customFormat="1" ht="20.100000000000001" customHeight="1">
      <c r="A25" s="9">
        <v>20</v>
      </c>
      <c r="B25" s="10" t="s">
        <v>28</v>
      </c>
      <c r="C25" s="11">
        <v>780112</v>
      </c>
      <c r="D25" s="12">
        <v>1164081</v>
      </c>
      <c r="E25" s="13">
        <v>475748</v>
      </c>
      <c r="F25" s="13">
        <v>1251739</v>
      </c>
      <c r="G25" s="13">
        <v>559983</v>
      </c>
      <c r="H25" s="13">
        <v>8911055</v>
      </c>
      <c r="I25" s="13">
        <v>785308</v>
      </c>
      <c r="J25" s="17">
        <f t="shared" si="0"/>
        <v>13147914</v>
      </c>
      <c r="L25" s="15"/>
      <c r="N25" s="16"/>
    </row>
    <row r="26" spans="1:14" s="4" customFormat="1" ht="20.100000000000001" customHeight="1">
      <c r="A26" s="9">
        <v>21</v>
      </c>
      <c r="B26" s="10" t="s">
        <v>29</v>
      </c>
      <c r="C26" s="11">
        <v>780056</v>
      </c>
      <c r="D26" s="12">
        <v>1236333</v>
      </c>
      <c r="E26" s="13">
        <v>307597</v>
      </c>
      <c r="F26" s="13">
        <v>826523</v>
      </c>
      <c r="G26" s="13">
        <v>222835</v>
      </c>
      <c r="H26" s="13">
        <v>8043357</v>
      </c>
      <c r="I26" s="13">
        <v>785677</v>
      </c>
      <c r="J26" s="17">
        <f t="shared" si="0"/>
        <v>11422322</v>
      </c>
      <c r="L26" s="15"/>
      <c r="N26" s="16"/>
    </row>
    <row r="27" spans="1:14" s="4" customFormat="1" ht="20.100000000000001" customHeight="1">
      <c r="A27" s="9">
        <v>22</v>
      </c>
      <c r="B27" s="10" t="s">
        <v>30</v>
      </c>
      <c r="C27" s="11">
        <v>780113</v>
      </c>
      <c r="D27" s="12">
        <v>2295148</v>
      </c>
      <c r="E27" s="13">
        <v>992741</v>
      </c>
      <c r="F27" s="13">
        <v>3147296</v>
      </c>
      <c r="G27" s="13">
        <v>363689</v>
      </c>
      <c r="H27" s="13">
        <v>17255879</v>
      </c>
      <c r="I27" s="13">
        <v>2345101</v>
      </c>
      <c r="J27" s="17">
        <f t="shared" si="0"/>
        <v>26399854</v>
      </c>
      <c r="L27" s="15"/>
      <c r="N27" s="16"/>
    </row>
    <row r="28" spans="1:14" s="4" customFormat="1" ht="20.100000000000001" customHeight="1">
      <c r="A28" s="9">
        <v>23</v>
      </c>
      <c r="B28" s="10" t="s">
        <v>31</v>
      </c>
      <c r="C28" s="11">
        <v>780188</v>
      </c>
      <c r="D28" s="12">
        <v>185686</v>
      </c>
      <c r="E28" s="13">
        <v>165073</v>
      </c>
      <c r="F28" s="13">
        <v>1806924</v>
      </c>
      <c r="G28" s="13">
        <v>17429</v>
      </c>
      <c r="H28" s="13">
        <v>352771</v>
      </c>
      <c r="I28" s="13">
        <v>173118</v>
      </c>
      <c r="J28" s="17">
        <f t="shared" si="0"/>
        <v>2701001</v>
      </c>
      <c r="L28" s="15"/>
      <c r="N28" s="16"/>
    </row>
    <row r="29" spans="1:14" s="4" customFormat="1" ht="20.100000000000001" customHeight="1">
      <c r="A29" s="9">
        <v>24</v>
      </c>
      <c r="B29" s="10" t="s">
        <v>32</v>
      </c>
      <c r="C29" s="11">
        <v>780114</v>
      </c>
      <c r="D29" s="12">
        <v>2808422</v>
      </c>
      <c r="E29" s="13">
        <v>3948793</v>
      </c>
      <c r="F29" s="13">
        <v>14044403</v>
      </c>
      <c r="G29" s="13">
        <v>1174969</v>
      </c>
      <c r="H29" s="13">
        <v>4093143</v>
      </c>
      <c r="I29" s="13">
        <v>2105458</v>
      </c>
      <c r="J29" s="17">
        <f t="shared" si="0"/>
        <v>28175188</v>
      </c>
      <c r="L29" s="15"/>
      <c r="N29" s="16"/>
    </row>
    <row r="30" spans="1:14" s="4" customFormat="1" ht="20.100000000000001" customHeight="1">
      <c r="A30" s="9">
        <v>25</v>
      </c>
      <c r="B30" s="10" t="s">
        <v>33</v>
      </c>
      <c r="C30" s="11">
        <v>780115</v>
      </c>
      <c r="D30" s="12">
        <v>1261282</v>
      </c>
      <c r="E30" s="13">
        <v>754376</v>
      </c>
      <c r="F30" s="13">
        <v>1455286</v>
      </c>
      <c r="G30" s="13">
        <v>203170</v>
      </c>
      <c r="H30" s="13">
        <v>2233085</v>
      </c>
      <c r="I30" s="13">
        <v>8973585</v>
      </c>
      <c r="J30" s="17">
        <f t="shared" si="0"/>
        <v>14880784</v>
      </c>
      <c r="L30" s="15"/>
      <c r="N30" s="16"/>
    </row>
    <row r="31" spans="1:14" s="4" customFormat="1" ht="20.100000000000001" customHeight="1">
      <c r="A31" s="9">
        <v>26</v>
      </c>
      <c r="B31" s="10" t="s">
        <v>34</v>
      </c>
      <c r="C31" s="11">
        <v>780083</v>
      </c>
      <c r="D31" s="12">
        <v>693092</v>
      </c>
      <c r="E31" s="13">
        <v>485449</v>
      </c>
      <c r="F31" s="13">
        <v>1250227</v>
      </c>
      <c r="G31" s="13">
        <v>218100</v>
      </c>
      <c r="H31" s="13">
        <v>1686047</v>
      </c>
      <c r="I31" s="13">
        <v>3765513</v>
      </c>
      <c r="J31" s="17">
        <f t="shared" si="0"/>
        <v>8098428</v>
      </c>
      <c r="L31" s="15"/>
      <c r="N31" s="16"/>
    </row>
    <row r="32" spans="1:14" s="4" customFormat="1" ht="20.100000000000001" customHeight="1">
      <c r="A32" s="9">
        <v>27</v>
      </c>
      <c r="B32" s="10" t="s">
        <v>35</v>
      </c>
      <c r="C32" s="11">
        <v>780057</v>
      </c>
      <c r="D32" s="12">
        <v>3203043</v>
      </c>
      <c r="E32" s="13">
        <v>1656994</v>
      </c>
      <c r="F32" s="13">
        <v>2632520</v>
      </c>
      <c r="G32" s="13">
        <v>410927</v>
      </c>
      <c r="H32" s="13">
        <v>7734014</v>
      </c>
      <c r="I32" s="13">
        <v>1915685</v>
      </c>
      <c r="J32" s="17">
        <f t="shared" si="0"/>
        <v>17553183</v>
      </c>
      <c r="L32" s="15"/>
      <c r="N32" s="16"/>
    </row>
    <row r="33" spans="1:14" s="4" customFormat="1" ht="20.100000000000001" customHeight="1">
      <c r="A33" s="9">
        <v>28</v>
      </c>
      <c r="B33" s="10" t="s">
        <v>36</v>
      </c>
      <c r="C33" s="11">
        <v>780116</v>
      </c>
      <c r="D33" s="12">
        <v>1800492</v>
      </c>
      <c r="E33" s="13">
        <v>506578</v>
      </c>
      <c r="F33" s="13">
        <v>11259430</v>
      </c>
      <c r="G33" s="13">
        <v>222429</v>
      </c>
      <c r="H33" s="13">
        <v>2045189</v>
      </c>
      <c r="I33" s="13">
        <v>2006948</v>
      </c>
      <c r="J33" s="17">
        <f t="shared" si="0"/>
        <v>17841066</v>
      </c>
      <c r="L33" s="15"/>
      <c r="N33" s="16"/>
    </row>
    <row r="34" spans="1:14" s="4" customFormat="1" ht="20.100000000000001" customHeight="1">
      <c r="A34" s="9">
        <v>29</v>
      </c>
      <c r="B34" s="10" t="s">
        <v>37</v>
      </c>
      <c r="C34" s="11">
        <v>780117</v>
      </c>
      <c r="D34" s="12">
        <v>5625802</v>
      </c>
      <c r="E34" s="13">
        <v>1595750</v>
      </c>
      <c r="F34" s="13">
        <v>2372926</v>
      </c>
      <c r="G34" s="13">
        <v>589922</v>
      </c>
      <c r="H34" s="13">
        <v>17518354</v>
      </c>
      <c r="I34" s="13">
        <v>2700501</v>
      </c>
      <c r="J34" s="17">
        <f t="shared" si="0"/>
        <v>30403255</v>
      </c>
      <c r="L34" s="15"/>
      <c r="N34" s="16"/>
    </row>
    <row r="35" spans="1:14" s="4" customFormat="1" ht="20.100000000000001" customHeight="1">
      <c r="A35" s="9">
        <v>30</v>
      </c>
      <c r="B35" s="10" t="s">
        <v>38</v>
      </c>
      <c r="C35" s="11">
        <v>780118</v>
      </c>
      <c r="D35" s="12">
        <v>1519020</v>
      </c>
      <c r="E35" s="13">
        <v>410153</v>
      </c>
      <c r="F35" s="13">
        <v>783377</v>
      </c>
      <c r="G35" s="13">
        <v>421350</v>
      </c>
      <c r="H35" s="13">
        <v>2969289</v>
      </c>
      <c r="I35" s="13">
        <v>8079899</v>
      </c>
      <c r="J35" s="17">
        <f t="shared" si="0"/>
        <v>14183088</v>
      </c>
      <c r="L35" s="15"/>
      <c r="N35" s="16"/>
    </row>
    <row r="36" spans="1:14" s="4" customFormat="1" ht="20.100000000000001" customHeight="1">
      <c r="A36" s="9">
        <v>31</v>
      </c>
      <c r="B36" s="10" t="s">
        <v>39</v>
      </c>
      <c r="C36" s="11">
        <v>780119</v>
      </c>
      <c r="D36" s="12">
        <v>1913756</v>
      </c>
      <c r="E36" s="13">
        <v>538653</v>
      </c>
      <c r="F36" s="13">
        <v>1698152</v>
      </c>
      <c r="G36" s="13">
        <v>381417</v>
      </c>
      <c r="H36" s="13">
        <v>7882065</v>
      </c>
      <c r="I36" s="13">
        <v>11986886</v>
      </c>
      <c r="J36" s="17">
        <f t="shared" si="0"/>
        <v>24400929</v>
      </c>
      <c r="L36" s="15"/>
      <c r="N36" s="16"/>
    </row>
    <row r="37" spans="1:14" s="4" customFormat="1" ht="20.100000000000001" customHeight="1">
      <c r="A37" s="9">
        <v>32</v>
      </c>
      <c r="B37" s="10" t="s">
        <v>40</v>
      </c>
      <c r="C37" s="11">
        <v>780120</v>
      </c>
      <c r="D37" s="12">
        <v>1399966</v>
      </c>
      <c r="E37" s="13">
        <v>490614</v>
      </c>
      <c r="F37" s="13">
        <v>1188824</v>
      </c>
      <c r="G37" s="13">
        <v>193881</v>
      </c>
      <c r="H37" s="13">
        <v>1797659</v>
      </c>
      <c r="I37" s="13">
        <v>14349824</v>
      </c>
      <c r="J37" s="17">
        <f t="shared" si="0"/>
        <v>19420768</v>
      </c>
      <c r="L37" s="15"/>
      <c r="N37" s="16"/>
    </row>
    <row r="38" spans="1:14" s="4" customFormat="1" ht="20.100000000000001" customHeight="1">
      <c r="A38" s="9">
        <v>33</v>
      </c>
      <c r="B38" s="10" t="s">
        <v>41</v>
      </c>
      <c r="C38" s="11">
        <v>780058</v>
      </c>
      <c r="D38" s="12">
        <v>439679</v>
      </c>
      <c r="E38" s="13">
        <v>394688</v>
      </c>
      <c r="F38" s="13">
        <v>995601</v>
      </c>
      <c r="G38" s="13">
        <v>124547</v>
      </c>
      <c r="H38" s="13">
        <v>2313672</v>
      </c>
      <c r="I38" s="13">
        <v>2902227</v>
      </c>
      <c r="J38" s="17">
        <f t="shared" si="0"/>
        <v>7170414</v>
      </c>
      <c r="L38" s="15"/>
      <c r="N38" s="16"/>
    </row>
    <row r="39" spans="1:14" s="4" customFormat="1" ht="20.100000000000001" customHeight="1">
      <c r="A39" s="9">
        <v>34</v>
      </c>
      <c r="B39" s="10" t="s">
        <v>42</v>
      </c>
      <c r="C39" s="11">
        <v>780132</v>
      </c>
      <c r="D39" s="12">
        <v>4314232</v>
      </c>
      <c r="E39" s="13">
        <v>965830</v>
      </c>
      <c r="F39" s="13">
        <v>1966553</v>
      </c>
      <c r="G39" s="13">
        <v>13562678</v>
      </c>
      <c r="H39" s="13">
        <v>5175575</v>
      </c>
      <c r="I39" s="13">
        <v>11454816</v>
      </c>
      <c r="J39" s="17">
        <f t="shared" si="0"/>
        <v>37439684</v>
      </c>
      <c r="L39" s="15"/>
      <c r="N39" s="16"/>
    </row>
    <row r="40" spans="1:14" s="4" customFormat="1" ht="20.100000000000001" customHeight="1">
      <c r="A40" s="9">
        <v>35</v>
      </c>
      <c r="B40" s="10" t="s">
        <v>43</v>
      </c>
      <c r="C40" s="11">
        <v>780059</v>
      </c>
      <c r="D40" s="12">
        <v>675508</v>
      </c>
      <c r="E40" s="13">
        <v>238156</v>
      </c>
      <c r="F40" s="13">
        <v>293100</v>
      </c>
      <c r="G40" s="13">
        <v>8127271</v>
      </c>
      <c r="H40" s="13">
        <v>3281437</v>
      </c>
      <c r="I40" s="13">
        <v>466721</v>
      </c>
      <c r="J40" s="17">
        <f t="shared" si="0"/>
        <v>13082193</v>
      </c>
      <c r="L40" s="15"/>
      <c r="N40" s="16"/>
    </row>
    <row r="41" spans="1:14" s="4" customFormat="1" ht="20.100000000000001" customHeight="1">
      <c r="A41" s="9">
        <v>36</v>
      </c>
      <c r="B41" s="10" t="s">
        <v>44</v>
      </c>
      <c r="C41" s="11">
        <v>780060</v>
      </c>
      <c r="D41" s="12">
        <v>747800</v>
      </c>
      <c r="E41" s="13">
        <v>272035</v>
      </c>
      <c r="F41" s="13">
        <v>421690</v>
      </c>
      <c r="G41" s="13">
        <v>3210346</v>
      </c>
      <c r="H41" s="13">
        <v>1944564</v>
      </c>
      <c r="I41" s="13">
        <v>452759</v>
      </c>
      <c r="J41" s="17">
        <f t="shared" si="0"/>
        <v>7049194</v>
      </c>
      <c r="L41" s="15"/>
      <c r="N41" s="16"/>
    </row>
    <row r="42" spans="1:14" s="4" customFormat="1" ht="20.100000000000001" customHeight="1">
      <c r="A42" s="9">
        <v>37</v>
      </c>
      <c r="B42" s="10" t="s">
        <v>45</v>
      </c>
      <c r="C42" s="11">
        <v>780121</v>
      </c>
      <c r="D42" s="12">
        <v>479046</v>
      </c>
      <c r="E42" s="13">
        <v>252385</v>
      </c>
      <c r="F42" s="13">
        <v>922176</v>
      </c>
      <c r="G42" s="13">
        <v>6866089</v>
      </c>
      <c r="H42" s="13">
        <v>909314</v>
      </c>
      <c r="I42" s="13">
        <v>579516</v>
      </c>
      <c r="J42" s="17">
        <f t="shared" si="0"/>
        <v>10008526</v>
      </c>
      <c r="L42" s="15"/>
      <c r="N42" s="16"/>
    </row>
    <row r="43" spans="1:14" s="4" customFormat="1" ht="20.100000000000001" customHeight="1">
      <c r="A43" s="9">
        <v>38</v>
      </c>
      <c r="B43" s="10" t="s">
        <v>46</v>
      </c>
      <c r="C43" s="11">
        <v>780133</v>
      </c>
      <c r="D43" s="12">
        <v>1322</v>
      </c>
      <c r="E43" s="13">
        <v>0</v>
      </c>
      <c r="F43" s="13">
        <v>5782</v>
      </c>
      <c r="G43" s="13">
        <v>2974</v>
      </c>
      <c r="H43" s="13">
        <v>14869</v>
      </c>
      <c r="I43" s="13">
        <v>3635</v>
      </c>
      <c r="J43" s="17">
        <f t="shared" si="0"/>
        <v>28582</v>
      </c>
      <c r="L43" s="15"/>
      <c r="N43" s="16"/>
    </row>
    <row r="44" spans="1:14" s="4" customFormat="1" ht="20.100000000000001" customHeight="1">
      <c r="A44" s="9">
        <v>39</v>
      </c>
      <c r="B44" s="10" t="s">
        <v>47</v>
      </c>
      <c r="C44" s="11">
        <v>780190</v>
      </c>
      <c r="D44" s="12">
        <v>3972</v>
      </c>
      <c r="E44" s="13">
        <v>9122</v>
      </c>
      <c r="F44" s="13">
        <v>2648</v>
      </c>
      <c r="G44" s="13">
        <v>736</v>
      </c>
      <c r="H44" s="13">
        <v>13388</v>
      </c>
      <c r="I44" s="13">
        <v>649710</v>
      </c>
      <c r="J44" s="17">
        <f t="shared" si="0"/>
        <v>679576</v>
      </c>
      <c r="L44" s="15"/>
      <c r="N44" s="16"/>
    </row>
    <row r="45" spans="1:14" s="4" customFormat="1" ht="20.100000000000001" customHeight="1">
      <c r="A45" s="9">
        <v>40</v>
      </c>
      <c r="B45" s="10" t="s">
        <v>48</v>
      </c>
      <c r="C45" s="11">
        <v>780061</v>
      </c>
      <c r="D45" s="12">
        <v>1636488</v>
      </c>
      <c r="E45" s="13">
        <v>563874</v>
      </c>
      <c r="F45" s="13">
        <v>2676023</v>
      </c>
      <c r="G45" s="13">
        <v>613303</v>
      </c>
      <c r="H45" s="13">
        <v>8328636</v>
      </c>
      <c r="I45" s="13">
        <v>2088765</v>
      </c>
      <c r="J45" s="17">
        <f t="shared" si="0"/>
        <v>15907089</v>
      </c>
      <c r="L45" s="15"/>
      <c r="N45" s="16"/>
    </row>
    <row r="46" spans="1:14" s="4" customFormat="1" ht="20.100000000000001" customHeight="1">
      <c r="A46" s="9">
        <v>41</v>
      </c>
      <c r="B46" s="10" t="s">
        <v>49</v>
      </c>
      <c r="C46" s="11">
        <v>780134</v>
      </c>
      <c r="D46" s="12">
        <v>1302518</v>
      </c>
      <c r="E46" s="13">
        <v>485532</v>
      </c>
      <c r="F46" s="13">
        <v>4526283</v>
      </c>
      <c r="G46" s="13">
        <v>160672</v>
      </c>
      <c r="H46" s="13">
        <v>1698812</v>
      </c>
      <c r="I46" s="13">
        <v>9245768</v>
      </c>
      <c r="J46" s="17">
        <f t="shared" si="0"/>
        <v>17419585</v>
      </c>
      <c r="L46" s="15"/>
      <c r="N46" s="16"/>
    </row>
    <row r="47" spans="1:14" s="4" customFormat="1" ht="20.100000000000001" customHeight="1">
      <c r="A47" s="9">
        <v>42</v>
      </c>
      <c r="B47" s="10" t="s">
        <v>50</v>
      </c>
      <c r="C47" s="11">
        <v>780062</v>
      </c>
      <c r="D47" s="12">
        <v>4640827</v>
      </c>
      <c r="E47" s="13">
        <v>1967597</v>
      </c>
      <c r="F47" s="13">
        <v>2339648</v>
      </c>
      <c r="G47" s="13">
        <v>1588282</v>
      </c>
      <c r="H47" s="13">
        <v>13260698</v>
      </c>
      <c r="I47" s="13">
        <v>4633564</v>
      </c>
      <c r="J47" s="17">
        <f t="shared" si="0"/>
        <v>28430616</v>
      </c>
      <c r="L47" s="15"/>
      <c r="N47" s="16"/>
    </row>
    <row r="48" spans="1:14" s="4" customFormat="1" ht="20.100000000000001" customHeight="1">
      <c r="A48" s="9">
        <v>43</v>
      </c>
      <c r="B48" s="10" t="s">
        <v>51</v>
      </c>
      <c r="C48" s="11">
        <v>780297</v>
      </c>
      <c r="D48" s="12">
        <v>1795</v>
      </c>
      <c r="E48" s="13">
        <v>490</v>
      </c>
      <c r="F48" s="13">
        <v>2122</v>
      </c>
      <c r="G48" s="13">
        <v>816</v>
      </c>
      <c r="H48" s="13">
        <v>1469</v>
      </c>
      <c r="I48" s="13">
        <v>5059</v>
      </c>
      <c r="J48" s="17">
        <f t="shared" si="0"/>
        <v>11751</v>
      </c>
      <c r="L48" s="15"/>
      <c r="N48" s="16"/>
    </row>
    <row r="49" spans="1:14" s="4" customFormat="1" ht="20.100000000000001" customHeight="1">
      <c r="A49" s="9">
        <v>44</v>
      </c>
      <c r="B49" s="10" t="s">
        <v>52</v>
      </c>
      <c r="C49" s="11">
        <v>780122</v>
      </c>
      <c r="D49" s="12">
        <v>2032277</v>
      </c>
      <c r="E49" s="13">
        <v>671741</v>
      </c>
      <c r="F49" s="13">
        <v>985353</v>
      </c>
      <c r="G49" s="13">
        <v>289250</v>
      </c>
      <c r="H49" s="13">
        <v>3074993</v>
      </c>
      <c r="I49" s="13">
        <v>21204691</v>
      </c>
      <c r="J49" s="17">
        <f t="shared" si="0"/>
        <v>28258305</v>
      </c>
      <c r="L49" s="15"/>
      <c r="N49" s="16"/>
    </row>
    <row r="50" spans="1:14" s="4" customFormat="1" ht="20.100000000000001" customHeight="1">
      <c r="A50" s="9">
        <v>45</v>
      </c>
      <c r="B50" s="10" t="s">
        <v>53</v>
      </c>
      <c r="C50" s="11">
        <v>780063</v>
      </c>
      <c r="D50" s="12">
        <v>1408753</v>
      </c>
      <c r="E50" s="13">
        <v>630513</v>
      </c>
      <c r="F50" s="13">
        <v>1698385</v>
      </c>
      <c r="G50" s="13">
        <v>320886</v>
      </c>
      <c r="H50" s="13">
        <v>5365181</v>
      </c>
      <c r="I50" s="13">
        <v>1519015</v>
      </c>
      <c r="J50" s="17">
        <f t="shared" si="0"/>
        <v>10942733</v>
      </c>
      <c r="L50" s="15"/>
      <c r="N50" s="16"/>
    </row>
    <row r="51" spans="1:14" s="4" customFormat="1" ht="20.100000000000001" customHeight="1">
      <c r="A51" s="9">
        <v>46</v>
      </c>
      <c r="B51" s="10" t="s">
        <v>54</v>
      </c>
      <c r="C51" s="11">
        <v>780123</v>
      </c>
      <c r="D51" s="12">
        <v>2208590</v>
      </c>
      <c r="E51" s="13">
        <v>1380961</v>
      </c>
      <c r="F51" s="13">
        <v>19706997</v>
      </c>
      <c r="G51" s="13">
        <v>2618377</v>
      </c>
      <c r="H51" s="13">
        <v>5721631</v>
      </c>
      <c r="I51" s="13">
        <v>2002038</v>
      </c>
      <c r="J51" s="17">
        <f t="shared" si="0"/>
        <v>33638594</v>
      </c>
      <c r="L51" s="15"/>
      <c r="N51" s="16"/>
    </row>
    <row r="52" spans="1:14" s="4" customFormat="1" ht="20.100000000000001" customHeight="1">
      <c r="A52" s="9">
        <v>47</v>
      </c>
      <c r="B52" s="10" t="s">
        <v>55</v>
      </c>
      <c r="C52" s="11">
        <v>780124</v>
      </c>
      <c r="D52" s="12">
        <v>2896012</v>
      </c>
      <c r="E52" s="13">
        <v>1555133</v>
      </c>
      <c r="F52" s="13">
        <v>7241146</v>
      </c>
      <c r="G52" s="13">
        <v>621786</v>
      </c>
      <c r="H52" s="13">
        <v>22669953</v>
      </c>
      <c r="I52" s="13">
        <v>2163305</v>
      </c>
      <c r="J52" s="17">
        <f t="shared" si="0"/>
        <v>37147335</v>
      </c>
      <c r="L52" s="15"/>
      <c r="N52" s="16"/>
    </row>
    <row r="53" spans="1:14" s="4" customFormat="1" ht="20.100000000000001" customHeight="1">
      <c r="A53" s="9">
        <v>48</v>
      </c>
      <c r="B53" s="10" t="s">
        <v>56</v>
      </c>
      <c r="C53" s="11">
        <v>780125</v>
      </c>
      <c r="D53" s="12">
        <v>707471</v>
      </c>
      <c r="E53" s="13">
        <v>392764</v>
      </c>
      <c r="F53" s="13">
        <v>1143352</v>
      </c>
      <c r="G53" s="13">
        <v>196754</v>
      </c>
      <c r="H53" s="13">
        <v>16415806</v>
      </c>
      <c r="I53" s="13">
        <v>575889</v>
      </c>
      <c r="J53" s="17">
        <f t="shared" si="0"/>
        <v>19432036</v>
      </c>
      <c r="L53" s="15"/>
      <c r="N53" s="16"/>
    </row>
    <row r="54" spans="1:14" s="4" customFormat="1" ht="20.100000000000001" customHeight="1">
      <c r="A54" s="9">
        <v>49</v>
      </c>
      <c r="B54" s="10" t="s">
        <v>57</v>
      </c>
      <c r="C54" s="11">
        <v>780064</v>
      </c>
      <c r="D54" s="12">
        <v>1131941</v>
      </c>
      <c r="E54" s="13">
        <v>939728</v>
      </c>
      <c r="F54" s="13">
        <v>1130403</v>
      </c>
      <c r="G54" s="13">
        <v>287550</v>
      </c>
      <c r="H54" s="13">
        <v>5550911</v>
      </c>
      <c r="I54" s="13">
        <v>1073700</v>
      </c>
      <c r="J54" s="17">
        <f t="shared" si="0"/>
        <v>10114233</v>
      </c>
      <c r="L54" s="15"/>
      <c r="N54" s="16"/>
    </row>
    <row r="55" spans="1:14" s="4" customFormat="1" ht="20.100000000000001" customHeight="1">
      <c r="A55" s="9">
        <v>50</v>
      </c>
      <c r="B55" s="10" t="s">
        <v>58</v>
      </c>
      <c r="C55" s="11">
        <v>780065</v>
      </c>
      <c r="D55" s="12">
        <v>453412</v>
      </c>
      <c r="E55" s="13">
        <v>187408</v>
      </c>
      <c r="F55" s="13">
        <v>220108</v>
      </c>
      <c r="G55" s="13">
        <v>8388022</v>
      </c>
      <c r="H55" s="13">
        <v>2050393</v>
      </c>
      <c r="I55" s="13">
        <v>333509</v>
      </c>
      <c r="J55" s="17">
        <f t="shared" si="0"/>
        <v>11632852</v>
      </c>
      <c r="L55" s="15"/>
      <c r="N55" s="16"/>
    </row>
    <row r="56" spans="1:14" s="4" customFormat="1" ht="20.100000000000001" customHeight="1">
      <c r="A56" s="9">
        <v>51</v>
      </c>
      <c r="B56" s="10" t="s">
        <v>59</v>
      </c>
      <c r="C56" s="11">
        <v>780126</v>
      </c>
      <c r="D56" s="12">
        <v>1621915</v>
      </c>
      <c r="E56" s="13">
        <v>474919</v>
      </c>
      <c r="F56" s="13">
        <v>2005600</v>
      </c>
      <c r="G56" s="13">
        <v>219773</v>
      </c>
      <c r="H56" s="13">
        <v>2872323</v>
      </c>
      <c r="I56" s="13">
        <v>13710411</v>
      </c>
      <c r="J56" s="17">
        <f t="shared" si="0"/>
        <v>20904941</v>
      </c>
      <c r="L56" s="15"/>
      <c r="N56" s="16"/>
    </row>
    <row r="57" spans="1:14" s="4" customFormat="1" ht="20.100000000000001" customHeight="1">
      <c r="A57" s="9">
        <v>52</v>
      </c>
      <c r="B57" s="10" t="s">
        <v>60</v>
      </c>
      <c r="C57" s="11">
        <v>780066</v>
      </c>
      <c r="D57" s="12">
        <v>947850</v>
      </c>
      <c r="E57" s="13">
        <v>544071</v>
      </c>
      <c r="F57" s="13">
        <v>1862102</v>
      </c>
      <c r="G57" s="13">
        <v>185483</v>
      </c>
      <c r="H57" s="13">
        <v>1938142</v>
      </c>
      <c r="I57" s="13">
        <v>6619233</v>
      </c>
      <c r="J57" s="17">
        <f t="shared" si="0"/>
        <v>12096881</v>
      </c>
      <c r="L57" s="15"/>
      <c r="N57" s="16"/>
    </row>
    <row r="58" spans="1:14" s="4" customFormat="1" ht="20.100000000000001" customHeight="1">
      <c r="A58" s="9">
        <v>53</v>
      </c>
      <c r="B58" s="10" t="s">
        <v>61</v>
      </c>
      <c r="C58" s="11">
        <v>780127</v>
      </c>
      <c r="D58" s="12">
        <v>702113</v>
      </c>
      <c r="E58" s="13">
        <v>1176471</v>
      </c>
      <c r="F58" s="13">
        <v>5442320</v>
      </c>
      <c r="G58" s="13">
        <v>86698</v>
      </c>
      <c r="H58" s="13">
        <v>807658</v>
      </c>
      <c r="I58" s="13">
        <v>652317</v>
      </c>
      <c r="J58" s="17">
        <f t="shared" si="0"/>
        <v>8867577</v>
      </c>
      <c r="L58" s="15"/>
      <c r="N58" s="16"/>
    </row>
    <row r="59" spans="1:14" s="4" customFormat="1" ht="20.100000000000001" customHeight="1">
      <c r="A59" s="9">
        <v>54</v>
      </c>
      <c r="B59" s="10" t="s">
        <v>62</v>
      </c>
      <c r="C59" s="11">
        <v>780067</v>
      </c>
      <c r="D59" s="12">
        <v>789204</v>
      </c>
      <c r="E59" s="13">
        <v>254588</v>
      </c>
      <c r="F59" s="13">
        <v>762988</v>
      </c>
      <c r="G59" s="13">
        <v>146616</v>
      </c>
      <c r="H59" s="13">
        <v>5979228</v>
      </c>
      <c r="I59" s="13">
        <v>1544229</v>
      </c>
      <c r="J59" s="17">
        <f t="shared" si="0"/>
        <v>9476853</v>
      </c>
      <c r="L59" s="15"/>
      <c r="N59" s="16"/>
    </row>
    <row r="60" spans="1:14" s="4" customFormat="1" ht="20.100000000000001" customHeight="1">
      <c r="A60" s="9">
        <v>55</v>
      </c>
      <c r="B60" s="10" t="s">
        <v>63</v>
      </c>
      <c r="C60" s="11">
        <v>780129</v>
      </c>
      <c r="D60" s="12">
        <v>3169442</v>
      </c>
      <c r="E60" s="13">
        <v>3711501</v>
      </c>
      <c r="F60" s="13">
        <v>2060051</v>
      </c>
      <c r="G60" s="13">
        <v>601798</v>
      </c>
      <c r="H60" s="13">
        <v>4594571</v>
      </c>
      <c r="I60" s="13">
        <v>1687830</v>
      </c>
      <c r="J60" s="17">
        <f t="shared" si="0"/>
        <v>15825193</v>
      </c>
      <c r="L60" s="15"/>
      <c r="N60" s="16"/>
    </row>
    <row r="61" spans="1:14" s="4" customFormat="1" ht="20.100000000000001" customHeight="1">
      <c r="A61" s="9">
        <v>56</v>
      </c>
      <c r="B61" s="10" t="s">
        <v>64</v>
      </c>
      <c r="C61" s="11">
        <v>780098</v>
      </c>
      <c r="D61" s="12">
        <v>2909316</v>
      </c>
      <c r="E61" s="13">
        <v>1558302</v>
      </c>
      <c r="F61" s="13">
        <v>10753293</v>
      </c>
      <c r="G61" s="13">
        <v>353400</v>
      </c>
      <c r="H61" s="13">
        <v>3151426</v>
      </c>
      <c r="I61" s="13">
        <v>3311891</v>
      </c>
      <c r="J61" s="17">
        <f t="shared" si="0"/>
        <v>22037628</v>
      </c>
      <c r="L61" s="15"/>
      <c r="N61" s="16"/>
    </row>
    <row r="62" spans="1:14" s="4" customFormat="1" ht="20.100000000000001" customHeight="1">
      <c r="A62" s="9">
        <v>57</v>
      </c>
      <c r="B62" s="10" t="s">
        <v>65</v>
      </c>
      <c r="C62" s="11">
        <v>780050</v>
      </c>
      <c r="D62" s="12">
        <v>3308742</v>
      </c>
      <c r="E62" s="13">
        <v>506885</v>
      </c>
      <c r="F62" s="13">
        <v>959776</v>
      </c>
      <c r="G62" s="13">
        <v>273104</v>
      </c>
      <c r="H62" s="13">
        <v>5420405</v>
      </c>
      <c r="I62" s="13">
        <v>5153951</v>
      </c>
      <c r="J62" s="17">
        <f t="shared" si="0"/>
        <v>15622863</v>
      </c>
      <c r="L62" s="15"/>
      <c r="N62" s="16"/>
    </row>
    <row r="63" spans="1:14" s="4" customFormat="1" ht="20.100000000000001" customHeight="1">
      <c r="A63" s="9">
        <v>58</v>
      </c>
      <c r="B63" s="10" t="s">
        <v>66</v>
      </c>
      <c r="C63" s="11">
        <v>780099</v>
      </c>
      <c r="D63" s="12">
        <v>4806123</v>
      </c>
      <c r="E63" s="13">
        <v>1832857</v>
      </c>
      <c r="F63" s="13">
        <v>8383778</v>
      </c>
      <c r="G63" s="13">
        <v>854075</v>
      </c>
      <c r="H63" s="13">
        <v>42286992</v>
      </c>
      <c r="I63" s="13">
        <v>3161147</v>
      </c>
      <c r="J63" s="17">
        <f t="shared" si="0"/>
        <v>61324972</v>
      </c>
      <c r="L63" s="15"/>
      <c r="N63" s="16"/>
    </row>
    <row r="64" spans="1:14" s="4" customFormat="1" ht="20.100000000000001" customHeight="1">
      <c r="A64" s="9">
        <v>59</v>
      </c>
      <c r="B64" s="10" t="s">
        <v>67</v>
      </c>
      <c r="C64" s="11">
        <v>780100</v>
      </c>
      <c r="D64" s="12">
        <v>1122265</v>
      </c>
      <c r="E64" s="13">
        <v>1655111</v>
      </c>
      <c r="F64" s="13">
        <v>1299228</v>
      </c>
      <c r="G64" s="13">
        <v>10544553</v>
      </c>
      <c r="H64" s="13">
        <v>2922822</v>
      </c>
      <c r="I64" s="13">
        <v>4295653</v>
      </c>
      <c r="J64" s="17">
        <f t="shared" si="0"/>
        <v>21839632</v>
      </c>
      <c r="L64" s="15"/>
      <c r="N64" s="16"/>
    </row>
    <row r="65" spans="1:14" s="4" customFormat="1" ht="20.100000000000001" customHeight="1">
      <c r="A65" s="9">
        <v>60</v>
      </c>
      <c r="B65" s="10" t="s">
        <v>68</v>
      </c>
      <c r="C65" s="11">
        <v>780101</v>
      </c>
      <c r="D65" s="12">
        <v>2946477</v>
      </c>
      <c r="E65" s="13">
        <v>1059585</v>
      </c>
      <c r="F65" s="13">
        <v>3249581</v>
      </c>
      <c r="G65" s="13">
        <v>410042</v>
      </c>
      <c r="H65" s="13">
        <v>4073626</v>
      </c>
      <c r="I65" s="13">
        <v>23586024</v>
      </c>
      <c r="J65" s="17">
        <f t="shared" si="0"/>
        <v>35325335</v>
      </c>
      <c r="L65" s="15"/>
      <c r="N65" s="16"/>
    </row>
    <row r="66" spans="1:14" s="4" customFormat="1" ht="20.100000000000001" customHeight="1">
      <c r="A66" s="9">
        <v>61</v>
      </c>
      <c r="B66" s="10" t="s">
        <v>69</v>
      </c>
      <c r="C66" s="11">
        <v>780102</v>
      </c>
      <c r="D66" s="12">
        <v>4305448</v>
      </c>
      <c r="E66" s="13">
        <v>552538</v>
      </c>
      <c r="F66" s="13">
        <v>9141946</v>
      </c>
      <c r="G66" s="13">
        <v>210783</v>
      </c>
      <c r="H66" s="13">
        <v>2581836</v>
      </c>
      <c r="I66" s="13">
        <v>3552360</v>
      </c>
      <c r="J66" s="17">
        <f t="shared" si="0"/>
        <v>20344911</v>
      </c>
      <c r="L66" s="15"/>
      <c r="N66" s="16"/>
    </row>
    <row r="67" spans="1:14" s="4" customFormat="1" ht="20.100000000000001" customHeight="1">
      <c r="A67" s="9">
        <v>62</v>
      </c>
      <c r="B67" s="10" t="s">
        <v>70</v>
      </c>
      <c r="C67" s="11">
        <v>780103</v>
      </c>
      <c r="D67" s="12">
        <v>2610427</v>
      </c>
      <c r="E67" s="13">
        <v>760292</v>
      </c>
      <c r="F67" s="13">
        <v>981147</v>
      </c>
      <c r="G67" s="13">
        <v>273567</v>
      </c>
      <c r="H67" s="13">
        <v>7891881</v>
      </c>
      <c r="I67" s="13">
        <v>14418814</v>
      </c>
      <c r="J67" s="17">
        <f t="shared" si="0"/>
        <v>26936128</v>
      </c>
      <c r="L67" s="15"/>
      <c r="N67" s="16"/>
    </row>
    <row r="68" spans="1:14" s="4" customFormat="1" ht="20.100000000000001" customHeight="1">
      <c r="A68" s="9">
        <v>63</v>
      </c>
      <c r="B68" s="10" t="s">
        <v>71</v>
      </c>
      <c r="C68" s="11">
        <v>780082</v>
      </c>
      <c r="D68" s="12">
        <v>6678541</v>
      </c>
      <c r="E68" s="13">
        <v>1532266</v>
      </c>
      <c r="F68" s="13">
        <v>48112424</v>
      </c>
      <c r="G68" s="13">
        <v>719108</v>
      </c>
      <c r="H68" s="13">
        <v>6307444</v>
      </c>
      <c r="I68" s="13">
        <v>5871945</v>
      </c>
      <c r="J68" s="17">
        <f t="shared" si="0"/>
        <v>69221728</v>
      </c>
      <c r="L68" s="15"/>
      <c r="N68" s="16"/>
    </row>
    <row r="69" spans="1:14" s="4" customFormat="1" ht="20.100000000000001" customHeight="1">
      <c r="A69" s="9">
        <v>64</v>
      </c>
      <c r="B69" s="10" t="s">
        <v>72</v>
      </c>
      <c r="C69" s="11">
        <v>780194</v>
      </c>
      <c r="D69" s="12">
        <v>1093267</v>
      </c>
      <c r="E69" s="13">
        <v>286141</v>
      </c>
      <c r="F69" s="13">
        <v>582621</v>
      </c>
      <c r="G69" s="13">
        <v>260785</v>
      </c>
      <c r="H69" s="13">
        <v>2015083</v>
      </c>
      <c r="I69" s="13">
        <v>8235293</v>
      </c>
      <c r="J69" s="17">
        <f t="shared" si="0"/>
        <v>12473190</v>
      </c>
      <c r="L69" s="15"/>
      <c r="N69" s="16"/>
    </row>
    <row r="70" spans="1:14" s="4" customFormat="1" ht="20.100000000000001" customHeight="1">
      <c r="A70" s="9">
        <v>65</v>
      </c>
      <c r="B70" s="10" t="s">
        <v>73</v>
      </c>
      <c r="C70" s="11">
        <v>780094</v>
      </c>
      <c r="D70" s="12">
        <v>2041283</v>
      </c>
      <c r="E70" s="13">
        <v>208401</v>
      </c>
      <c r="F70" s="13">
        <v>457627</v>
      </c>
      <c r="G70" s="13">
        <v>200331</v>
      </c>
      <c r="H70" s="13">
        <v>3779222</v>
      </c>
      <c r="I70" s="13">
        <v>11392260</v>
      </c>
      <c r="J70" s="17">
        <f t="shared" si="0"/>
        <v>18079124</v>
      </c>
      <c r="L70" s="15"/>
      <c r="N70" s="16"/>
    </row>
    <row r="71" spans="1:14" s="4" customFormat="1" ht="20.100000000000001" customHeight="1">
      <c r="A71" s="9">
        <v>66</v>
      </c>
      <c r="B71" s="10" t="s">
        <v>74</v>
      </c>
      <c r="C71" s="11">
        <v>780192</v>
      </c>
      <c r="D71" s="12">
        <v>824771</v>
      </c>
      <c r="E71" s="13">
        <v>495905</v>
      </c>
      <c r="F71" s="13">
        <v>690753</v>
      </c>
      <c r="G71" s="13">
        <v>3885556</v>
      </c>
      <c r="H71" s="13">
        <v>2627254</v>
      </c>
      <c r="I71" s="13">
        <v>4275443</v>
      </c>
      <c r="J71" s="17">
        <f t="shared" si="0"/>
        <v>12799682</v>
      </c>
      <c r="L71" s="15"/>
      <c r="N71" s="16"/>
    </row>
    <row r="72" spans="1:14" s="4" customFormat="1" ht="20.100000000000001" customHeight="1">
      <c r="A72" s="9">
        <v>67</v>
      </c>
      <c r="B72" s="10" t="s">
        <v>75</v>
      </c>
      <c r="C72" s="11">
        <v>780306</v>
      </c>
      <c r="D72" s="12">
        <v>606199</v>
      </c>
      <c r="E72" s="13">
        <v>6172545</v>
      </c>
      <c r="F72" s="13">
        <v>1065938</v>
      </c>
      <c r="G72" s="13">
        <v>7574381</v>
      </c>
      <c r="H72" s="13">
        <v>4053392</v>
      </c>
      <c r="I72" s="13">
        <v>591779</v>
      </c>
      <c r="J72" s="17">
        <f t="shared" ref="J72:J104" si="1">SUM(D72:I72)</f>
        <v>20064234</v>
      </c>
      <c r="L72" s="15"/>
      <c r="N72" s="16"/>
    </row>
    <row r="73" spans="1:14" s="4" customFormat="1" ht="20.100000000000001" customHeight="1">
      <c r="A73" s="9">
        <v>68</v>
      </c>
      <c r="B73" s="10" t="s">
        <v>76</v>
      </c>
      <c r="C73" s="11">
        <v>780027</v>
      </c>
      <c r="D73" s="12">
        <v>630925</v>
      </c>
      <c r="E73" s="13">
        <v>168916</v>
      </c>
      <c r="F73" s="13">
        <v>798472</v>
      </c>
      <c r="G73" s="13">
        <v>104089</v>
      </c>
      <c r="H73" s="13">
        <v>990672</v>
      </c>
      <c r="I73" s="13">
        <v>3868185</v>
      </c>
      <c r="J73" s="17">
        <f t="shared" si="1"/>
        <v>6561259</v>
      </c>
      <c r="L73" s="15"/>
      <c r="N73" s="16"/>
    </row>
    <row r="74" spans="1:14" s="4" customFormat="1" ht="20.100000000000001" customHeight="1">
      <c r="A74" s="9">
        <v>69</v>
      </c>
      <c r="B74" s="10" t="s">
        <v>77</v>
      </c>
      <c r="C74" s="11">
        <v>780086</v>
      </c>
      <c r="D74" s="12">
        <v>1020097</v>
      </c>
      <c r="E74" s="13">
        <v>1584696</v>
      </c>
      <c r="F74" s="13">
        <v>378672</v>
      </c>
      <c r="G74" s="13">
        <v>122284</v>
      </c>
      <c r="H74" s="13">
        <v>2262033</v>
      </c>
      <c r="I74" s="13">
        <v>671883</v>
      </c>
      <c r="J74" s="17">
        <f t="shared" si="1"/>
        <v>6039665</v>
      </c>
      <c r="L74" s="15"/>
      <c r="N74" s="16"/>
    </row>
    <row r="75" spans="1:14" s="4" customFormat="1" ht="20.100000000000001" customHeight="1">
      <c r="A75" s="9">
        <v>70</v>
      </c>
      <c r="B75" s="10" t="s">
        <v>78</v>
      </c>
      <c r="C75" s="11">
        <v>780020</v>
      </c>
      <c r="D75" s="12">
        <v>973896</v>
      </c>
      <c r="E75" s="13">
        <v>99139</v>
      </c>
      <c r="F75" s="13">
        <v>304707</v>
      </c>
      <c r="G75" s="13">
        <v>124896</v>
      </c>
      <c r="H75" s="13">
        <v>2621842</v>
      </c>
      <c r="I75" s="13">
        <v>2351154</v>
      </c>
      <c r="J75" s="17">
        <f t="shared" si="1"/>
        <v>6475634</v>
      </c>
      <c r="L75" s="15"/>
      <c r="N75" s="16"/>
    </row>
    <row r="76" spans="1:14" s="4" customFormat="1" ht="20.100000000000001" customHeight="1">
      <c r="A76" s="9">
        <v>71</v>
      </c>
      <c r="B76" s="10" t="s">
        <v>79</v>
      </c>
      <c r="C76" s="11">
        <v>780021</v>
      </c>
      <c r="D76" s="12">
        <v>695215</v>
      </c>
      <c r="E76" s="13">
        <v>107666</v>
      </c>
      <c r="F76" s="13">
        <v>540527</v>
      </c>
      <c r="G76" s="13">
        <v>65918</v>
      </c>
      <c r="H76" s="13">
        <v>1070507</v>
      </c>
      <c r="I76" s="13">
        <v>2318114</v>
      </c>
      <c r="J76" s="17">
        <f t="shared" si="1"/>
        <v>4797947</v>
      </c>
      <c r="L76" s="15"/>
      <c r="N76" s="16"/>
    </row>
    <row r="77" spans="1:14" s="4" customFormat="1" ht="20.100000000000001" customHeight="1">
      <c r="A77" s="9">
        <v>72</v>
      </c>
      <c r="B77" s="10" t="s">
        <v>80</v>
      </c>
      <c r="C77" s="11">
        <v>780087</v>
      </c>
      <c r="D77" s="12">
        <v>1044684</v>
      </c>
      <c r="E77" s="13">
        <v>118300</v>
      </c>
      <c r="F77" s="13">
        <v>744487</v>
      </c>
      <c r="G77" s="13">
        <v>81387</v>
      </c>
      <c r="H77" s="13">
        <v>1268830</v>
      </c>
      <c r="I77" s="13">
        <v>7019703</v>
      </c>
      <c r="J77" s="17">
        <f t="shared" si="1"/>
        <v>10277391</v>
      </c>
      <c r="L77" s="15"/>
      <c r="N77" s="16"/>
    </row>
    <row r="78" spans="1:14" s="4" customFormat="1" ht="20.100000000000001" customHeight="1">
      <c r="A78" s="9">
        <v>73</v>
      </c>
      <c r="B78" s="10" t="s">
        <v>81</v>
      </c>
      <c r="C78" s="11">
        <v>780088</v>
      </c>
      <c r="D78" s="12">
        <v>1518741</v>
      </c>
      <c r="E78" s="13">
        <v>307827</v>
      </c>
      <c r="F78" s="13">
        <v>9350550</v>
      </c>
      <c r="G78" s="13">
        <v>148933</v>
      </c>
      <c r="H78" s="13">
        <v>1217554</v>
      </c>
      <c r="I78" s="13">
        <v>1203326</v>
      </c>
      <c r="J78" s="17">
        <f t="shared" si="1"/>
        <v>13746931</v>
      </c>
      <c r="L78" s="15"/>
      <c r="N78" s="16"/>
    </row>
    <row r="79" spans="1:14" s="4" customFormat="1" ht="20.100000000000001" customHeight="1">
      <c r="A79" s="9">
        <v>74</v>
      </c>
      <c r="B79" s="10" t="s">
        <v>82</v>
      </c>
      <c r="C79" s="11">
        <v>780089</v>
      </c>
      <c r="D79" s="12">
        <v>2398166</v>
      </c>
      <c r="E79" s="13">
        <v>1220104</v>
      </c>
      <c r="F79" s="13">
        <v>820926</v>
      </c>
      <c r="G79" s="13">
        <v>231895</v>
      </c>
      <c r="H79" s="13">
        <v>5967755</v>
      </c>
      <c r="I79" s="13">
        <v>2115378</v>
      </c>
      <c r="J79" s="17">
        <f t="shared" si="1"/>
        <v>12754224</v>
      </c>
      <c r="L79" s="15"/>
      <c r="N79" s="16"/>
    </row>
    <row r="80" spans="1:14" s="4" customFormat="1" ht="20.100000000000001" customHeight="1">
      <c r="A80" s="9">
        <v>75</v>
      </c>
      <c r="B80" s="10" t="s">
        <v>83</v>
      </c>
      <c r="C80" s="11">
        <v>780022</v>
      </c>
      <c r="D80" s="12">
        <v>1386239</v>
      </c>
      <c r="E80" s="13">
        <v>713629</v>
      </c>
      <c r="F80" s="13">
        <v>1708210</v>
      </c>
      <c r="G80" s="13">
        <v>577783</v>
      </c>
      <c r="H80" s="13">
        <v>3954508</v>
      </c>
      <c r="I80" s="13">
        <v>503244</v>
      </c>
      <c r="J80" s="17">
        <f t="shared" si="1"/>
        <v>8843613</v>
      </c>
      <c r="L80" s="15"/>
      <c r="N80" s="16"/>
    </row>
    <row r="81" spans="1:14" s="4" customFormat="1" ht="20.100000000000001" customHeight="1">
      <c r="A81" s="9">
        <v>76</v>
      </c>
      <c r="B81" s="10" t="s">
        <v>84</v>
      </c>
      <c r="C81" s="11">
        <v>780023</v>
      </c>
      <c r="D81" s="12">
        <v>1324052</v>
      </c>
      <c r="E81" s="13">
        <v>707272</v>
      </c>
      <c r="F81" s="13">
        <v>3099139</v>
      </c>
      <c r="G81" s="13">
        <v>233852</v>
      </c>
      <c r="H81" s="13">
        <v>2375197</v>
      </c>
      <c r="I81" s="13">
        <v>539624</v>
      </c>
      <c r="J81" s="17">
        <f t="shared" si="1"/>
        <v>8279136</v>
      </c>
      <c r="L81" s="15"/>
      <c r="N81" s="16"/>
    </row>
    <row r="82" spans="1:14" s="4" customFormat="1" ht="20.100000000000001" customHeight="1">
      <c r="A82" s="9">
        <v>77</v>
      </c>
      <c r="B82" s="10" t="s">
        <v>85</v>
      </c>
      <c r="C82" s="11">
        <v>780090</v>
      </c>
      <c r="D82" s="12">
        <v>4506914</v>
      </c>
      <c r="E82" s="13">
        <v>555986</v>
      </c>
      <c r="F82" s="13">
        <v>1135852</v>
      </c>
      <c r="G82" s="13">
        <v>7990614</v>
      </c>
      <c r="H82" s="13">
        <v>7998724</v>
      </c>
      <c r="I82" s="13">
        <v>3680144</v>
      </c>
      <c r="J82" s="17">
        <f t="shared" si="1"/>
        <v>25868234</v>
      </c>
      <c r="L82" s="15"/>
      <c r="N82" s="16"/>
    </row>
    <row r="83" spans="1:14" s="4" customFormat="1" ht="20.100000000000001" customHeight="1">
      <c r="A83" s="9">
        <v>78</v>
      </c>
      <c r="B83" s="10" t="s">
        <v>86</v>
      </c>
      <c r="C83" s="11">
        <v>780024</v>
      </c>
      <c r="D83" s="12">
        <v>762432</v>
      </c>
      <c r="E83" s="13">
        <v>145357</v>
      </c>
      <c r="F83" s="13">
        <v>278679</v>
      </c>
      <c r="G83" s="13">
        <v>9392677</v>
      </c>
      <c r="H83" s="13">
        <v>3320536</v>
      </c>
      <c r="I83" s="13">
        <v>559671</v>
      </c>
      <c r="J83" s="17">
        <f t="shared" si="1"/>
        <v>14459352</v>
      </c>
      <c r="L83" s="15"/>
      <c r="N83" s="16"/>
    </row>
    <row r="84" spans="1:14" s="4" customFormat="1" ht="20.100000000000001" customHeight="1">
      <c r="A84" s="9">
        <v>79</v>
      </c>
      <c r="B84" s="10" t="s">
        <v>87</v>
      </c>
      <c r="C84" s="11">
        <v>780025</v>
      </c>
      <c r="D84" s="12">
        <v>2064659</v>
      </c>
      <c r="E84" s="13">
        <v>2541756</v>
      </c>
      <c r="F84" s="13">
        <v>1519078</v>
      </c>
      <c r="G84" s="13">
        <v>243604</v>
      </c>
      <c r="H84" s="13">
        <v>2111542</v>
      </c>
      <c r="I84" s="13">
        <v>547420</v>
      </c>
      <c r="J84" s="17">
        <f t="shared" si="1"/>
        <v>9028059</v>
      </c>
      <c r="L84" s="15"/>
      <c r="N84" s="16"/>
    </row>
    <row r="85" spans="1:14" s="4" customFormat="1" ht="20.100000000000001" customHeight="1">
      <c r="A85" s="9">
        <v>80</v>
      </c>
      <c r="B85" s="10" t="s">
        <v>88</v>
      </c>
      <c r="C85" s="11">
        <v>780026</v>
      </c>
      <c r="D85" s="12">
        <v>1361251</v>
      </c>
      <c r="E85" s="13">
        <v>182506</v>
      </c>
      <c r="F85" s="13">
        <v>506353</v>
      </c>
      <c r="G85" s="13">
        <v>366385</v>
      </c>
      <c r="H85" s="13">
        <v>1986530</v>
      </c>
      <c r="I85" s="13">
        <v>5982919</v>
      </c>
      <c r="J85" s="17">
        <f t="shared" si="1"/>
        <v>10385944</v>
      </c>
      <c r="L85" s="15"/>
      <c r="N85" s="16"/>
    </row>
    <row r="86" spans="1:14" s="4" customFormat="1" ht="20.100000000000001" customHeight="1">
      <c r="A86" s="9">
        <v>81</v>
      </c>
      <c r="B86" s="10" t="s">
        <v>89</v>
      </c>
      <c r="C86" s="11">
        <v>780080</v>
      </c>
      <c r="D86" s="12">
        <v>3137598</v>
      </c>
      <c r="E86" s="13">
        <v>279517</v>
      </c>
      <c r="F86" s="13">
        <v>582526</v>
      </c>
      <c r="G86" s="13">
        <v>254830</v>
      </c>
      <c r="H86" s="13">
        <v>2879184</v>
      </c>
      <c r="I86" s="13">
        <v>8473903</v>
      </c>
      <c r="J86" s="17">
        <f t="shared" si="1"/>
        <v>15607558</v>
      </c>
      <c r="L86" s="15"/>
      <c r="N86" s="16"/>
    </row>
    <row r="87" spans="1:14" s="4" customFormat="1" ht="20.100000000000001" customHeight="1">
      <c r="A87" s="9">
        <v>82</v>
      </c>
      <c r="B87" s="10" t="s">
        <v>90</v>
      </c>
      <c r="C87" s="11">
        <v>780028</v>
      </c>
      <c r="D87" s="12">
        <v>1539213</v>
      </c>
      <c r="E87" s="13">
        <v>371832</v>
      </c>
      <c r="F87" s="13">
        <v>6635183</v>
      </c>
      <c r="G87" s="13">
        <v>1402222</v>
      </c>
      <c r="H87" s="13">
        <v>3729247</v>
      </c>
      <c r="I87" s="13">
        <v>1845510</v>
      </c>
      <c r="J87" s="17">
        <f t="shared" si="1"/>
        <v>15523207</v>
      </c>
      <c r="L87" s="15"/>
      <c r="N87" s="16"/>
    </row>
    <row r="88" spans="1:14" s="4" customFormat="1" ht="20.100000000000001" customHeight="1">
      <c r="A88" s="9">
        <v>83</v>
      </c>
      <c r="B88" s="10" t="s">
        <v>91</v>
      </c>
      <c r="C88" s="11">
        <v>780092</v>
      </c>
      <c r="D88" s="12">
        <v>3189591</v>
      </c>
      <c r="E88" s="13">
        <v>785939</v>
      </c>
      <c r="F88" s="13">
        <v>1302259</v>
      </c>
      <c r="G88" s="13">
        <v>10568609</v>
      </c>
      <c r="H88" s="13">
        <v>4255035</v>
      </c>
      <c r="I88" s="13">
        <v>14136565</v>
      </c>
      <c r="J88" s="17">
        <f t="shared" si="1"/>
        <v>34237998</v>
      </c>
      <c r="L88" s="15"/>
      <c r="N88" s="16"/>
    </row>
    <row r="89" spans="1:14" s="4" customFormat="1" ht="20.100000000000001" customHeight="1">
      <c r="A89" s="9">
        <v>84</v>
      </c>
      <c r="B89" s="10" t="s">
        <v>92</v>
      </c>
      <c r="C89" s="11">
        <v>780229</v>
      </c>
      <c r="D89" s="12">
        <v>0</v>
      </c>
      <c r="E89" s="13">
        <v>0</v>
      </c>
      <c r="F89" s="13">
        <v>0</v>
      </c>
      <c r="G89" s="13">
        <v>0</v>
      </c>
      <c r="H89" s="13">
        <v>0</v>
      </c>
      <c r="I89" s="13">
        <v>14967</v>
      </c>
      <c r="J89" s="17">
        <f t="shared" si="1"/>
        <v>14967</v>
      </c>
      <c r="L89" s="15"/>
      <c r="N89" s="16"/>
    </row>
    <row r="90" spans="1:14" s="4" customFormat="1" ht="20.100000000000001" customHeight="1">
      <c r="A90" s="9">
        <v>85</v>
      </c>
      <c r="B90" s="10" t="s">
        <v>93</v>
      </c>
      <c r="C90" s="11">
        <v>780131</v>
      </c>
      <c r="D90" s="12">
        <v>18758</v>
      </c>
      <c r="E90" s="13">
        <v>11046</v>
      </c>
      <c r="F90" s="13">
        <v>23135</v>
      </c>
      <c r="G90" s="13">
        <v>9587</v>
      </c>
      <c r="H90" s="13">
        <v>1635675</v>
      </c>
      <c r="I90" s="13">
        <v>625050</v>
      </c>
      <c r="J90" s="17">
        <f t="shared" si="1"/>
        <v>2323251</v>
      </c>
      <c r="L90" s="15"/>
      <c r="N90" s="16"/>
    </row>
    <row r="91" spans="1:14" s="18" customFormat="1" ht="20.100000000000001" customHeight="1">
      <c r="A91" s="9">
        <v>86</v>
      </c>
      <c r="B91" s="10" t="s">
        <v>94</v>
      </c>
      <c r="C91" s="11">
        <v>780396</v>
      </c>
      <c r="D91" s="12">
        <v>4123774</v>
      </c>
      <c r="E91" s="13">
        <v>1427291</v>
      </c>
      <c r="F91" s="13">
        <v>2131462</v>
      </c>
      <c r="G91" s="13">
        <v>914140</v>
      </c>
      <c r="H91" s="13">
        <v>9645555</v>
      </c>
      <c r="I91" s="13">
        <v>3443720</v>
      </c>
      <c r="J91" s="17">
        <f t="shared" si="1"/>
        <v>21685942</v>
      </c>
      <c r="L91" s="15"/>
      <c r="N91" s="16"/>
    </row>
    <row r="92" spans="1:14" s="4" customFormat="1" ht="20.100000000000001" customHeight="1">
      <c r="A92" s="9">
        <v>87</v>
      </c>
      <c r="B92" s="10" t="s">
        <v>95</v>
      </c>
      <c r="C92" s="11">
        <v>780340</v>
      </c>
      <c r="D92" s="12">
        <v>33182</v>
      </c>
      <c r="E92" s="13">
        <v>13622</v>
      </c>
      <c r="F92" s="13">
        <v>28816</v>
      </c>
      <c r="G92" s="13">
        <v>9081</v>
      </c>
      <c r="H92" s="13">
        <v>130982</v>
      </c>
      <c r="I92" s="13">
        <v>27943</v>
      </c>
      <c r="J92" s="17">
        <f t="shared" si="1"/>
        <v>243626</v>
      </c>
      <c r="L92" s="15"/>
      <c r="N92" s="16"/>
    </row>
    <row r="93" spans="1:14" s="4" customFormat="1" ht="20.100000000000001" customHeight="1">
      <c r="A93" s="9">
        <v>88</v>
      </c>
      <c r="B93" s="10" t="s">
        <v>96</v>
      </c>
      <c r="C93" s="11">
        <v>780457</v>
      </c>
      <c r="D93" s="12">
        <v>590</v>
      </c>
      <c r="E93" s="13">
        <v>197</v>
      </c>
      <c r="F93" s="13">
        <v>590</v>
      </c>
      <c r="G93" s="13">
        <v>590</v>
      </c>
      <c r="H93" s="13">
        <v>983</v>
      </c>
      <c r="I93" s="13">
        <v>197</v>
      </c>
      <c r="J93" s="17">
        <f t="shared" si="1"/>
        <v>3147</v>
      </c>
      <c r="L93" s="15"/>
      <c r="N93" s="16"/>
    </row>
    <row r="94" spans="1:14" s="4" customFormat="1" ht="20.100000000000001" customHeight="1">
      <c r="A94" s="9">
        <v>89</v>
      </c>
      <c r="B94" s="10" t="s">
        <v>97</v>
      </c>
      <c r="C94" s="11">
        <v>780323</v>
      </c>
      <c r="D94" s="12">
        <v>1729701</v>
      </c>
      <c r="E94" s="13">
        <v>581647</v>
      </c>
      <c r="F94" s="13">
        <v>7538187</v>
      </c>
      <c r="G94" s="13">
        <v>187411</v>
      </c>
      <c r="H94" s="13">
        <v>2106519</v>
      </c>
      <c r="I94" s="13">
        <v>1642073</v>
      </c>
      <c r="J94" s="17">
        <f t="shared" si="1"/>
        <v>13785538</v>
      </c>
      <c r="L94" s="15"/>
      <c r="N94" s="16"/>
    </row>
    <row r="95" spans="1:14" s="4" customFormat="1" ht="20.100000000000001" customHeight="1">
      <c r="A95" s="9">
        <v>90</v>
      </c>
      <c r="B95" s="10" t="s">
        <v>98</v>
      </c>
      <c r="C95" s="11">
        <v>780231</v>
      </c>
      <c r="D95" s="12">
        <v>1254899</v>
      </c>
      <c r="E95" s="13">
        <v>872124</v>
      </c>
      <c r="F95" s="13">
        <v>676698</v>
      </c>
      <c r="G95" s="13">
        <v>237383</v>
      </c>
      <c r="H95" s="13">
        <v>3062868</v>
      </c>
      <c r="I95" s="13">
        <v>1157298</v>
      </c>
      <c r="J95" s="17">
        <f t="shared" si="1"/>
        <v>7261270</v>
      </c>
      <c r="L95" s="15"/>
      <c r="N95" s="16"/>
    </row>
    <row r="96" spans="1:14" s="4" customFormat="1" ht="20.100000000000001" customHeight="1">
      <c r="A96" s="9">
        <v>91</v>
      </c>
      <c r="B96" s="10" t="s">
        <v>99</v>
      </c>
      <c r="C96" s="11">
        <v>780634</v>
      </c>
      <c r="D96" s="12">
        <v>33143</v>
      </c>
      <c r="E96" s="13">
        <v>11162</v>
      </c>
      <c r="F96" s="13">
        <v>35375</v>
      </c>
      <c r="G96" s="13">
        <v>9960</v>
      </c>
      <c r="H96" s="13">
        <v>68003</v>
      </c>
      <c r="I96" s="13">
        <v>42074</v>
      </c>
      <c r="J96" s="17">
        <f t="shared" si="1"/>
        <v>199717</v>
      </c>
      <c r="L96" s="15"/>
      <c r="N96" s="16"/>
    </row>
    <row r="97" spans="1:14" s="4" customFormat="1" ht="20.100000000000001" customHeight="1">
      <c r="A97" s="9">
        <v>92</v>
      </c>
      <c r="B97" s="10" t="s">
        <v>100</v>
      </c>
      <c r="C97" s="11">
        <v>780245</v>
      </c>
      <c r="D97" s="12">
        <v>605645</v>
      </c>
      <c r="E97" s="13">
        <v>13630</v>
      </c>
      <c r="F97" s="13">
        <v>31350</v>
      </c>
      <c r="G97" s="13">
        <v>6361</v>
      </c>
      <c r="H97" s="13">
        <v>186282</v>
      </c>
      <c r="I97" s="13">
        <v>89961</v>
      </c>
      <c r="J97" s="17">
        <f t="shared" si="1"/>
        <v>933229</v>
      </c>
      <c r="L97" s="15"/>
      <c r="N97" s="16"/>
    </row>
    <row r="98" spans="1:14" s="4" customFormat="1" ht="20.100000000000001" customHeight="1">
      <c r="A98" s="9">
        <v>93</v>
      </c>
      <c r="B98" s="10" t="s">
        <v>101</v>
      </c>
      <c r="C98" s="11">
        <v>780152</v>
      </c>
      <c r="D98" s="12">
        <v>44893</v>
      </c>
      <c r="E98" s="13">
        <v>11918</v>
      </c>
      <c r="F98" s="13">
        <v>69921</v>
      </c>
      <c r="G98" s="13">
        <v>19665</v>
      </c>
      <c r="H98" s="13">
        <v>189702</v>
      </c>
      <c r="I98" s="13">
        <v>82635</v>
      </c>
      <c r="J98" s="17">
        <f t="shared" si="1"/>
        <v>418734</v>
      </c>
      <c r="L98" s="15"/>
      <c r="N98" s="16"/>
    </row>
    <row r="99" spans="1:14" s="4" customFormat="1" ht="20.100000000000001" customHeight="1">
      <c r="A99" s="9">
        <v>94</v>
      </c>
      <c r="B99" s="10" t="s">
        <v>102</v>
      </c>
      <c r="C99" s="11">
        <v>780039</v>
      </c>
      <c r="D99" s="12">
        <v>327430</v>
      </c>
      <c r="E99" s="13">
        <v>149984</v>
      </c>
      <c r="F99" s="13">
        <v>265785</v>
      </c>
      <c r="G99" s="13">
        <v>45514</v>
      </c>
      <c r="H99" s="13">
        <v>694612</v>
      </c>
      <c r="I99" s="13">
        <v>3108952</v>
      </c>
      <c r="J99" s="17">
        <f t="shared" si="1"/>
        <v>4592277</v>
      </c>
      <c r="L99" s="15"/>
      <c r="N99" s="16"/>
    </row>
    <row r="100" spans="1:14" s="4" customFormat="1" ht="20.100000000000001" customHeight="1">
      <c r="A100" s="9">
        <v>95</v>
      </c>
      <c r="B100" s="10" t="s">
        <v>103</v>
      </c>
      <c r="C100" s="11">
        <v>780049</v>
      </c>
      <c r="D100" s="12">
        <v>1213</v>
      </c>
      <c r="E100" s="13">
        <v>485</v>
      </c>
      <c r="F100" s="13">
        <v>2184</v>
      </c>
      <c r="G100" s="13">
        <v>728</v>
      </c>
      <c r="H100" s="13">
        <v>3640</v>
      </c>
      <c r="I100" s="13">
        <v>9224</v>
      </c>
      <c r="J100" s="17">
        <f t="shared" si="1"/>
        <v>17474</v>
      </c>
      <c r="L100" s="15"/>
      <c r="N100" s="16"/>
    </row>
    <row r="101" spans="1:14" s="4" customFormat="1" ht="20.100000000000001" customHeight="1">
      <c r="A101" s="9">
        <v>96</v>
      </c>
      <c r="B101" s="10" t="s">
        <v>104</v>
      </c>
      <c r="C101" s="11">
        <v>780019</v>
      </c>
      <c r="D101" s="12">
        <v>280343</v>
      </c>
      <c r="E101" s="13">
        <v>1756</v>
      </c>
      <c r="F101" s="13">
        <v>7684</v>
      </c>
      <c r="G101" s="13">
        <v>1976</v>
      </c>
      <c r="H101" s="13">
        <v>20197</v>
      </c>
      <c r="I101" s="13">
        <v>15586</v>
      </c>
      <c r="J101" s="17">
        <f t="shared" si="1"/>
        <v>327542</v>
      </c>
      <c r="L101" s="15"/>
      <c r="N101" s="16"/>
    </row>
    <row r="102" spans="1:14" s="4" customFormat="1" ht="20.100000000000001" customHeight="1">
      <c r="A102" s="9">
        <v>97</v>
      </c>
      <c r="B102" s="10" t="s">
        <v>105</v>
      </c>
      <c r="C102" s="11">
        <v>780018</v>
      </c>
      <c r="D102" s="12">
        <v>61201</v>
      </c>
      <c r="E102" s="13">
        <v>27485</v>
      </c>
      <c r="F102" s="13">
        <v>511227</v>
      </c>
      <c r="G102" s="13">
        <v>9895</v>
      </c>
      <c r="H102" s="13">
        <v>94000</v>
      </c>
      <c r="I102" s="13">
        <v>462486</v>
      </c>
      <c r="J102" s="17">
        <f t="shared" si="1"/>
        <v>1166294</v>
      </c>
      <c r="L102" s="15"/>
      <c r="N102" s="16"/>
    </row>
    <row r="103" spans="1:14" s="4" customFormat="1" ht="20.100000000000001" customHeight="1">
      <c r="A103" s="9">
        <v>98</v>
      </c>
      <c r="B103" s="10" t="s">
        <v>106</v>
      </c>
      <c r="C103" s="11">
        <v>780041</v>
      </c>
      <c r="D103" s="12">
        <v>180207</v>
      </c>
      <c r="E103" s="13">
        <v>122718</v>
      </c>
      <c r="F103" s="13">
        <v>156990</v>
      </c>
      <c r="G103" s="13">
        <v>17689</v>
      </c>
      <c r="H103" s="13">
        <v>482690</v>
      </c>
      <c r="I103" s="13">
        <v>464116</v>
      </c>
      <c r="J103" s="17">
        <f t="shared" si="1"/>
        <v>1424410</v>
      </c>
      <c r="L103" s="15"/>
      <c r="N103" s="16"/>
    </row>
    <row r="104" spans="1:14" s="4" customFormat="1" ht="33.75" customHeight="1" thickBot="1">
      <c r="A104" s="9">
        <v>99</v>
      </c>
      <c r="B104" s="19" t="s">
        <v>107</v>
      </c>
      <c r="C104" s="20">
        <v>780216</v>
      </c>
      <c r="D104" s="29">
        <v>1251</v>
      </c>
      <c r="E104" s="30">
        <v>417</v>
      </c>
      <c r="F104" s="30">
        <v>20218</v>
      </c>
      <c r="G104" s="30">
        <v>417</v>
      </c>
      <c r="H104" s="30">
        <v>1876</v>
      </c>
      <c r="I104" s="30">
        <v>833</v>
      </c>
      <c r="J104" s="31">
        <f t="shared" si="1"/>
        <v>25012</v>
      </c>
      <c r="L104" s="15"/>
      <c r="N104" s="16"/>
    </row>
    <row r="105" spans="1:14" ht="21.75" customHeight="1" thickBot="1">
      <c r="A105" s="21"/>
      <c r="B105" s="22" t="s">
        <v>108</v>
      </c>
      <c r="C105" s="23"/>
      <c r="D105" s="24">
        <f t="shared" ref="D105:I105" si="2">SUM(D6:D104)</f>
        <v>149905516</v>
      </c>
      <c r="E105" s="24">
        <f t="shared" si="2"/>
        <v>79500878</v>
      </c>
      <c r="F105" s="24">
        <f t="shared" si="2"/>
        <v>277420688</v>
      </c>
      <c r="G105" s="24">
        <f t="shared" si="2"/>
        <v>127229285</v>
      </c>
      <c r="H105" s="24">
        <f t="shared" si="2"/>
        <v>430785598</v>
      </c>
      <c r="I105" s="24">
        <f t="shared" si="2"/>
        <v>358215371</v>
      </c>
      <c r="J105" s="25">
        <f>D105+E105+F105+G105+H105+I105</f>
        <v>1423057336</v>
      </c>
    </row>
  </sheetData>
  <mergeCells count="6">
    <mergeCell ref="G1:J1"/>
    <mergeCell ref="A2:J2"/>
    <mergeCell ref="A4:A5"/>
    <mergeCell ref="B4:B5"/>
    <mergeCell ref="C4:C5"/>
    <mergeCell ref="D4:J4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август-нояб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Зайнуллина</cp:lastModifiedBy>
  <cp:lastPrinted>2022-07-25T07:38:56Z</cp:lastPrinted>
  <dcterms:created xsi:type="dcterms:W3CDTF">2022-05-27T09:06:38Z</dcterms:created>
  <dcterms:modified xsi:type="dcterms:W3CDTF">2022-07-28T09:33:33Z</dcterms:modified>
</cp:coreProperties>
</file>