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3256" windowHeight="11832"/>
  </bookViews>
  <sheets>
    <sheet name="смо март" sheetId="1" r:id="rId1"/>
    <sheet name="смо апр-нояб" sheetId="2" r:id="rId2"/>
    <sheet name="смо декаб" sheetId="3" r:id="rId3"/>
  </sheets>
  <calcPr calcId="125725"/>
</workbook>
</file>

<file path=xl/calcChain.xml><?xml version="1.0" encoding="utf-8"?>
<calcChain xmlns="http://schemas.openxmlformats.org/spreadsheetml/2006/main">
  <c r="I100" i="3"/>
  <c r="H100"/>
  <c r="G100"/>
  <c r="F100"/>
  <c r="E100"/>
  <c r="D100"/>
  <c r="J100" s="1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100" i="2"/>
  <c r="H100"/>
  <c r="G100"/>
  <c r="F100"/>
  <c r="E100"/>
  <c r="D100"/>
  <c r="J100" s="1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100" i="1"/>
  <c r="H100"/>
  <c r="G100"/>
  <c r="F100"/>
  <c r="E100"/>
  <c r="D100"/>
  <c r="J100" s="1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<sst xmlns="http://schemas.openxmlformats.org/spreadsheetml/2006/main" count="324" uniqueCount="111">
  <si>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МАРТ 2024 года.</t>
    </r>
    <r>
      <rPr>
        <b/>
        <sz val="12"/>
        <rFont val="Times New Roman"/>
        <family val="1"/>
        <charset val="204"/>
      </rPr>
      <t xml:space="preserve">  </t>
    </r>
  </si>
  <si>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</si>
  <si>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</si>
  <si>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</si>
  <si>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</si>
  <si>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</si>
  <si>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</si>
  <si>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</si>
  <si>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</si>
  <si>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</si>
  <si>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</si>
  <si>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</si>
  <si>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</si>
  <si>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</si>
  <si>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</si>
  <si>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</si>
  <si>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</si>
  <si>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</si>
  <si>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</si>
  <si>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</si>
  <si>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</si>
  <si>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</si>
  <si>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</si>
  <si>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</si>
  <si>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</si>
  <si>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</si>
  <si>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</si>
  <si>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</si>
  <si>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</si>
  <si>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</si>
  <si>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</si>
  <si>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</si>
  <si>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</si>
  <si>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</si>
  <si>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</si>
  <si>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</si>
  <si>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</si>
  <si>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</si>
  <si>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</si>
  <si>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</si>
  <si>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</si>
  <si>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</si>
  <si>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</si>
  <si>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</si>
  <si>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</si>
  <si>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</si>
  <si>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</si>
  <si>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</si>
  <si>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</si>
  <si>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</si>
  <si>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</si>
  <si>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</si>
  <si>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</si>
  <si>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</si>
  <si>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</si>
  <si>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</si>
  <si>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</si>
  <si>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</si>
  <si>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</si>
  <si>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</si>
  <si>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</si>
  <si>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</si>
  <si>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</si>
  <si>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</si>
  <si>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</si>
  <si>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</si>
  <si>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</si>
  <si>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</si>
  <si>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</si>
  <si>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</si>
  <si>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</si>
  <si>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</si>
  <si>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</si>
  <si>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</si>
  <si>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</si>
  <si>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</si>
  <si>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</si>
  <si>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</si>
  <si>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</si>
  <si>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</si>
  <si>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</si>
  <si>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</si>
  <si>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</si>
  <si>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</si>
  <si>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</si>
  <si>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</si>
  <si>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</si>
  <si>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</si>
  <si>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</si>
  <si>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"Детская 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</si>
  <si>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</si>
  <si>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</si>
  <si>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</si>
  <si>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</si>
  <si>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</si>
  <si>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</si>
  <si>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ООО "Центр Семейной Медицины "XXI век"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</si>
  <si>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</si>
  <si>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</si>
  <si>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</si>
  <si>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</si>
  <si>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</si>
  <si>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</si>
  <si>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</si>
  <si>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</si>
  <si>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ФКУЗ "МСЧ МВД России по г. Санкт-Петербургу и Ленинградской области"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</si>
  <si>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</si>
  <si>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АПРЕЛЬ-НОЯБРЬ 2024 года.</t>
    </r>
    <r>
      <rPr>
        <b/>
        <sz val="12"/>
        <rFont val="Times New Roman"/>
        <family val="1"/>
        <charset val="204"/>
      </rPr>
      <t xml:space="preserve">  </t>
    </r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</si>
  <si>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2024 года.</t>
    </r>
    <r>
      <rPr>
        <b/>
        <sz val="12"/>
        <rFont val="Times New Roman"/>
        <family val="1"/>
        <charset val="204"/>
      </rPr>
      <t xml:space="preserve">  </t>
    </r>
  </si>
  <si>
    <t>Приложение № 4   к решению заседания Комиссии по разработке территориальной программы обязательного медицинского страхования в Санкт-Петербурге от 12.03.2024 №5</t>
  </si>
  <si>
    <t>Продолжение приложение № 4   к решению заседания Комиссии по разработке территориальной программы обязательного медицинского страхования в Санкт-Петербурге от 12.03.2024 №5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</si>
</sst>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_(* #,##0_);_(* \(#,##0\);_(* &quot;-&quot;??_);_(@_)"/>
    <numFmt numFmtId="166" formatCode="_-* #,##0.00_р_._-;\-* #,##0.00_р_._-;_-* &quot;-&quot;??_р_._-;_-@_-"/>
  </numFmts>
  <fonts count="12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6" fontId="1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/>
    </xf>
    <xf numFmtId="164" fontId="8" fillId="0" borderId="14" xfId="1" applyNumberFormat="1" applyFont="1" applyFill="1" applyBorder="1" applyAlignment="1">
      <alignment vertical="top" wrapText="1"/>
    </xf>
    <xf numFmtId="164" fontId="8" fillId="0" borderId="13" xfId="1" applyNumberFormat="1" applyFont="1" applyFill="1" applyBorder="1" applyAlignment="1">
      <alignment horizontal="center"/>
    </xf>
    <xf numFmtId="164" fontId="9" fillId="0" borderId="15" xfId="1" applyNumberFormat="1" applyFont="1" applyFill="1" applyBorder="1" applyAlignment="1">
      <alignment horizontal="left"/>
    </xf>
    <xf numFmtId="164" fontId="9" fillId="0" borderId="16" xfId="1" applyNumberFormat="1" applyFont="1" applyFill="1" applyBorder="1" applyAlignment="1">
      <alignment horizontal="left"/>
    </xf>
    <xf numFmtId="164" fontId="9" fillId="0" borderId="17" xfId="1" applyNumberFormat="1" applyFont="1" applyFill="1" applyBorder="1" applyAlignment="1">
      <alignment horizontal="left"/>
    </xf>
    <xf numFmtId="3" fontId="4" fillId="0" borderId="13" xfId="0" applyNumberFormat="1" applyFont="1" applyFill="1" applyBorder="1"/>
    <xf numFmtId="165" fontId="0" fillId="0" borderId="0" xfId="0" applyNumberFormat="1" applyFill="1" applyAlignment="1">
      <alignment wrapText="1"/>
    </xf>
    <xf numFmtId="3" fontId="0" fillId="0" borderId="0" xfId="0" applyNumberFormat="1" applyFill="1" applyAlignment="1">
      <alignment wrapText="1"/>
    </xf>
    <xf numFmtId="0" fontId="8" fillId="0" borderId="18" xfId="0" applyFont="1" applyFill="1" applyBorder="1" applyAlignment="1">
      <alignment horizontal="center"/>
    </xf>
    <xf numFmtId="164" fontId="8" fillId="0" borderId="19" xfId="1" applyNumberFormat="1" applyFont="1" applyFill="1" applyBorder="1" applyAlignment="1">
      <alignment vertical="top" wrapText="1"/>
    </xf>
    <xf numFmtId="164" fontId="8" fillId="0" borderId="18" xfId="1" applyNumberFormat="1" applyFont="1" applyFill="1" applyBorder="1" applyAlignment="1">
      <alignment horizontal="center"/>
    </xf>
    <xf numFmtId="164" fontId="9" fillId="0" borderId="20" xfId="1" applyNumberFormat="1" applyFont="1" applyFill="1" applyBorder="1" applyAlignment="1">
      <alignment horizontal="left"/>
    </xf>
    <xf numFmtId="164" fontId="9" fillId="0" borderId="21" xfId="1" applyNumberFormat="1" applyFont="1" applyFill="1" applyBorder="1" applyAlignment="1">
      <alignment horizontal="left"/>
    </xf>
    <xf numFmtId="164" fontId="9" fillId="0" borderId="22" xfId="1" applyNumberFormat="1" applyFont="1" applyFill="1" applyBorder="1" applyAlignment="1">
      <alignment horizontal="left"/>
    </xf>
    <xf numFmtId="3" fontId="4" fillId="0" borderId="18" xfId="0" applyNumberFormat="1" applyFont="1" applyFill="1" applyBorder="1"/>
    <xf numFmtId="0" fontId="10" fillId="0" borderId="0" xfId="0" applyFont="1" applyFill="1" applyAlignment="1">
      <alignment wrapText="1"/>
    </xf>
    <xf numFmtId="0" fontId="8" fillId="0" borderId="23" xfId="0" applyFont="1" applyFill="1" applyBorder="1" applyAlignment="1">
      <alignment horizontal="center"/>
    </xf>
    <xf numFmtId="164" fontId="8" fillId="0" borderId="24" xfId="1" applyNumberFormat="1" applyFont="1" applyFill="1" applyBorder="1" applyAlignment="1">
      <alignment vertical="top" wrapText="1"/>
    </xf>
    <xf numFmtId="164" fontId="8" fillId="0" borderId="23" xfId="1" applyNumberFormat="1" applyFont="1" applyFill="1" applyBorder="1" applyAlignment="1">
      <alignment horizontal="center"/>
    </xf>
    <xf numFmtId="164" fontId="9" fillId="0" borderId="25" xfId="1" applyNumberFormat="1" applyFont="1" applyFill="1" applyBorder="1" applyAlignment="1">
      <alignment horizontal="left"/>
    </xf>
    <xf numFmtId="164" fontId="9" fillId="0" borderId="26" xfId="1" applyNumberFormat="1" applyFont="1" applyFill="1" applyBorder="1" applyAlignment="1">
      <alignment horizontal="left"/>
    </xf>
    <xf numFmtId="164" fontId="9" fillId="0" borderId="27" xfId="1" applyNumberFormat="1" applyFont="1" applyFill="1" applyBorder="1" applyAlignment="1">
      <alignment horizontal="left"/>
    </xf>
    <xf numFmtId="3" fontId="4" fillId="0" borderId="23" xfId="0" applyNumberFormat="1" applyFont="1" applyFill="1" applyBorder="1"/>
    <xf numFmtId="0" fontId="4" fillId="0" borderId="28" xfId="0" applyFont="1" applyFill="1" applyBorder="1"/>
    <xf numFmtId="0" fontId="5" fillId="0" borderId="29" xfId="0" applyFont="1" applyFill="1" applyBorder="1"/>
    <xf numFmtId="0" fontId="4" fillId="0" borderId="30" xfId="0" applyFont="1" applyFill="1" applyBorder="1" applyAlignment="1">
      <alignment horizontal="center"/>
    </xf>
    <xf numFmtId="3" fontId="4" fillId="0" borderId="31" xfId="0" applyNumberFormat="1" applyFont="1" applyFill="1" applyBorder="1"/>
    <xf numFmtId="3" fontId="4" fillId="0" borderId="32" xfId="0" applyNumberFormat="1" applyFont="1" applyFill="1" applyBorder="1"/>
    <xf numFmtId="3" fontId="4" fillId="0" borderId="33" xfId="0" applyNumberFormat="1" applyFont="1" applyFill="1" applyBorder="1"/>
    <xf numFmtId="3" fontId="4" fillId="0" borderId="28" xfId="0" applyNumberFormat="1" applyFont="1" applyFill="1" applyBorder="1"/>
    <xf numFmtId="0" fontId="0" fillId="0" borderId="0" xfId="0" applyFill="1" applyAlignment="1">
      <alignment horizontal="center"/>
    </xf>
    <xf numFmtId="3" fontId="0" fillId="0" borderId="0" xfId="0" applyNumberFormat="1" applyFill="1"/>
    <xf numFmtId="0" fontId="5" fillId="0" borderId="34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164" fontId="8" fillId="0" borderId="14" xfId="1" applyNumberFormat="1" applyFont="1" applyFill="1" applyBorder="1" applyAlignment="1">
      <alignment wrapText="1"/>
    </xf>
    <xf numFmtId="164" fontId="9" fillId="0" borderId="39" xfId="1" applyNumberFormat="1" applyFont="1" applyFill="1" applyBorder="1" applyAlignment="1">
      <alignment horizontal="left"/>
    </xf>
    <xf numFmtId="164" fontId="9" fillId="0" borderId="40" xfId="1" applyNumberFormat="1" applyFont="1" applyFill="1" applyBorder="1" applyAlignment="1">
      <alignment horizontal="left"/>
    </xf>
    <xf numFmtId="164" fontId="9" fillId="0" borderId="41" xfId="1" applyNumberFormat="1" applyFont="1" applyFill="1" applyBorder="1" applyAlignment="1">
      <alignment horizontal="left"/>
    </xf>
    <xf numFmtId="3" fontId="4" fillId="0" borderId="42" xfId="0" applyNumberFormat="1" applyFont="1" applyFill="1" applyBorder="1"/>
    <xf numFmtId="164" fontId="8" fillId="0" borderId="19" xfId="1" applyNumberFormat="1" applyFont="1" applyFill="1" applyBorder="1" applyAlignment="1">
      <alignment wrapText="1"/>
    </xf>
    <xf numFmtId="164" fontId="9" fillId="0" borderId="43" xfId="1" applyNumberFormat="1" applyFont="1" applyFill="1" applyBorder="1" applyAlignment="1">
      <alignment horizontal="left"/>
    </xf>
    <xf numFmtId="0" fontId="8" fillId="0" borderId="44" xfId="0" applyFont="1" applyFill="1" applyBorder="1" applyAlignment="1">
      <alignment horizontal="center"/>
    </xf>
    <xf numFmtId="164" fontId="8" fillId="0" borderId="45" xfId="1" applyNumberFormat="1" applyFont="1" applyFill="1" applyBorder="1" applyAlignment="1">
      <alignment wrapText="1"/>
    </xf>
    <xf numFmtId="164" fontId="8" fillId="0" borderId="44" xfId="1" applyNumberFormat="1" applyFont="1" applyFill="1" applyBorder="1" applyAlignment="1">
      <alignment horizontal="center"/>
    </xf>
    <xf numFmtId="164" fontId="9" fillId="0" borderId="46" xfId="1" applyNumberFormat="1" applyFont="1" applyFill="1" applyBorder="1" applyAlignment="1">
      <alignment horizontal="left"/>
    </xf>
    <xf numFmtId="164" fontId="9" fillId="0" borderId="47" xfId="1" applyNumberFormat="1" applyFont="1" applyFill="1" applyBorder="1" applyAlignment="1">
      <alignment horizontal="left"/>
    </xf>
    <xf numFmtId="164" fontId="9" fillId="0" borderId="48" xfId="1" applyNumberFormat="1" applyFont="1" applyFill="1" applyBorder="1" applyAlignment="1">
      <alignment horizontal="left"/>
    </xf>
    <xf numFmtId="3" fontId="4" fillId="0" borderId="44" xfId="0" applyNumberFormat="1" applyFont="1" applyFill="1" applyBorder="1"/>
    <xf numFmtId="0" fontId="4" fillId="0" borderId="38" xfId="0" applyFont="1" applyFill="1" applyBorder="1"/>
    <xf numFmtId="0" fontId="5" fillId="0" borderId="6" xfId="0" applyFont="1" applyFill="1" applyBorder="1"/>
    <xf numFmtId="0" fontId="4" fillId="0" borderId="5" xfId="0" applyFont="1" applyFill="1" applyBorder="1" applyAlignment="1">
      <alignment horizontal="center"/>
    </xf>
    <xf numFmtId="3" fontId="4" fillId="0" borderId="34" xfId="0" applyNumberFormat="1" applyFont="1" applyFill="1" applyBorder="1"/>
    <xf numFmtId="3" fontId="4" fillId="0" borderId="35" xfId="0" applyNumberFormat="1" applyFont="1" applyFill="1" applyBorder="1"/>
    <xf numFmtId="3" fontId="4" fillId="0" borderId="37" xfId="0" applyNumberFormat="1" applyFont="1" applyFill="1" applyBorder="1"/>
    <xf numFmtId="3" fontId="4" fillId="0" borderId="38" xfId="0" applyNumberFormat="1" applyFont="1" applyFill="1" applyBorder="1"/>
    <xf numFmtId="0" fontId="3" fillId="0" borderId="0" xfId="0" applyFont="1" applyFill="1" applyAlignment="1">
      <alignment horizont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7" fillId="0" borderId="6" xfId="0" applyFont="1" applyBorder="1"/>
    <xf numFmtId="165" fontId="0" fillId="0" borderId="0" xfId="0" applyNumberFormat="1" applyFill="1" applyAlignment="1">
      <alignment horizontal="left" wrapText="1"/>
    </xf>
  </cellXfs>
  <cellStyles count="4">
    <cellStyle name="Обычный" xfId="0" builtinId="0"/>
    <cellStyle name="Обычный 25" xfId="2"/>
    <cellStyle name="Финансовый" xfId="1" builtinId="3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6"/>
  <sheetViews>
    <sheetView tabSelected="1" workbookViewId="0">
      <selection activeCell="H1" sqref="H1:J1"/>
    </sheetView>
  </sheetViews>
  <sheetFormatPr defaultRowHeight="36.75" customHeight="1"/>
  <cols>
    <col min="1" max="1" width="5.33203125" style="1" customWidth="1"/>
    <col min="2" max="2" width="64.88671875" style="1" customWidth="1"/>
    <col min="3" max="3" width="12" style="40" customWidth="1"/>
    <col min="4" max="4" width="14.44140625" style="1" customWidth="1"/>
    <col min="5" max="5" width="15.109375" style="1" customWidth="1"/>
    <col min="6" max="6" width="17.109375" style="1" customWidth="1"/>
    <col min="7" max="7" width="15.44140625" style="1" customWidth="1"/>
    <col min="8" max="8" width="17.109375" style="1" customWidth="1"/>
    <col min="9" max="9" width="15" style="1" customWidth="1"/>
    <col min="10" max="10" width="16.5546875" style="1" customWidth="1"/>
    <col min="11" max="11" width="9.109375" style="1"/>
    <col min="12" max="12" width="17.6640625" style="1" customWidth="1"/>
    <col min="13" max="13" width="9.109375" style="1"/>
    <col min="14" max="14" width="11.109375" style="1" bestFit="1" customWidth="1"/>
    <col min="15" max="256" width="9.109375" style="1"/>
    <col min="257" max="257" width="5.33203125" style="1" customWidth="1"/>
    <col min="258" max="258" width="63.109375" style="1" customWidth="1"/>
    <col min="259" max="259" width="9.109375" style="1"/>
    <col min="260" max="260" width="14.44140625" style="1" customWidth="1"/>
    <col min="261" max="261" width="15.109375" style="1" customWidth="1"/>
    <col min="262" max="262" width="14.33203125" style="1" customWidth="1"/>
    <col min="263" max="263" width="15.44140625" style="1" customWidth="1"/>
    <col min="264" max="264" width="17.109375" style="1" customWidth="1"/>
    <col min="265" max="265" width="13.33203125" style="1" customWidth="1"/>
    <col min="266" max="266" width="16.5546875" style="1" customWidth="1"/>
    <col min="267" max="267" width="9.109375" style="1"/>
    <col min="268" max="268" width="17.6640625" style="1" customWidth="1"/>
    <col min="269" max="512" width="9.109375" style="1"/>
    <col min="513" max="513" width="5.33203125" style="1" customWidth="1"/>
    <col min="514" max="514" width="63.109375" style="1" customWidth="1"/>
    <col min="515" max="515" width="9.109375" style="1"/>
    <col min="516" max="516" width="14.44140625" style="1" customWidth="1"/>
    <col min="517" max="517" width="15.109375" style="1" customWidth="1"/>
    <col min="518" max="518" width="14.33203125" style="1" customWidth="1"/>
    <col min="519" max="519" width="15.44140625" style="1" customWidth="1"/>
    <col min="520" max="520" width="17.109375" style="1" customWidth="1"/>
    <col min="521" max="521" width="13.33203125" style="1" customWidth="1"/>
    <col min="522" max="522" width="16.5546875" style="1" customWidth="1"/>
    <col min="523" max="523" width="9.109375" style="1"/>
    <col min="524" max="524" width="17.6640625" style="1" customWidth="1"/>
    <col min="525" max="768" width="9.109375" style="1"/>
    <col min="769" max="769" width="5.33203125" style="1" customWidth="1"/>
    <col min="770" max="770" width="63.109375" style="1" customWidth="1"/>
    <col min="771" max="771" width="9.109375" style="1"/>
    <col min="772" max="772" width="14.44140625" style="1" customWidth="1"/>
    <col min="773" max="773" width="15.109375" style="1" customWidth="1"/>
    <col min="774" max="774" width="14.33203125" style="1" customWidth="1"/>
    <col min="775" max="775" width="15.44140625" style="1" customWidth="1"/>
    <col min="776" max="776" width="17.109375" style="1" customWidth="1"/>
    <col min="777" max="777" width="13.33203125" style="1" customWidth="1"/>
    <col min="778" max="778" width="16.5546875" style="1" customWidth="1"/>
    <col min="779" max="779" width="9.109375" style="1"/>
    <col min="780" max="780" width="17.6640625" style="1" customWidth="1"/>
    <col min="781" max="1024" width="9.109375" style="1"/>
    <col min="1025" max="1025" width="5.33203125" style="1" customWidth="1"/>
    <col min="1026" max="1026" width="63.109375" style="1" customWidth="1"/>
    <col min="1027" max="1027" width="9.109375" style="1"/>
    <col min="1028" max="1028" width="14.44140625" style="1" customWidth="1"/>
    <col min="1029" max="1029" width="15.109375" style="1" customWidth="1"/>
    <col min="1030" max="1030" width="14.33203125" style="1" customWidth="1"/>
    <col min="1031" max="1031" width="15.44140625" style="1" customWidth="1"/>
    <col min="1032" max="1032" width="17.109375" style="1" customWidth="1"/>
    <col min="1033" max="1033" width="13.33203125" style="1" customWidth="1"/>
    <col min="1034" max="1034" width="16.5546875" style="1" customWidth="1"/>
    <col min="1035" max="1035" width="9.109375" style="1"/>
    <col min="1036" max="1036" width="17.6640625" style="1" customWidth="1"/>
    <col min="1037" max="1280" width="9.109375" style="1"/>
    <col min="1281" max="1281" width="5.33203125" style="1" customWidth="1"/>
    <col min="1282" max="1282" width="63.109375" style="1" customWidth="1"/>
    <col min="1283" max="1283" width="9.109375" style="1"/>
    <col min="1284" max="1284" width="14.44140625" style="1" customWidth="1"/>
    <col min="1285" max="1285" width="15.109375" style="1" customWidth="1"/>
    <col min="1286" max="1286" width="14.33203125" style="1" customWidth="1"/>
    <col min="1287" max="1287" width="15.44140625" style="1" customWidth="1"/>
    <col min="1288" max="1288" width="17.109375" style="1" customWidth="1"/>
    <col min="1289" max="1289" width="13.33203125" style="1" customWidth="1"/>
    <col min="1290" max="1290" width="16.5546875" style="1" customWidth="1"/>
    <col min="1291" max="1291" width="9.109375" style="1"/>
    <col min="1292" max="1292" width="17.6640625" style="1" customWidth="1"/>
    <col min="1293" max="1536" width="9.109375" style="1"/>
    <col min="1537" max="1537" width="5.33203125" style="1" customWidth="1"/>
    <col min="1538" max="1538" width="63.109375" style="1" customWidth="1"/>
    <col min="1539" max="1539" width="9.109375" style="1"/>
    <col min="1540" max="1540" width="14.44140625" style="1" customWidth="1"/>
    <col min="1541" max="1541" width="15.109375" style="1" customWidth="1"/>
    <col min="1542" max="1542" width="14.33203125" style="1" customWidth="1"/>
    <col min="1543" max="1543" width="15.44140625" style="1" customWidth="1"/>
    <col min="1544" max="1544" width="17.109375" style="1" customWidth="1"/>
    <col min="1545" max="1545" width="13.33203125" style="1" customWidth="1"/>
    <col min="1546" max="1546" width="16.5546875" style="1" customWidth="1"/>
    <col min="1547" max="1547" width="9.109375" style="1"/>
    <col min="1548" max="1548" width="17.6640625" style="1" customWidth="1"/>
    <col min="1549" max="1792" width="9.109375" style="1"/>
    <col min="1793" max="1793" width="5.33203125" style="1" customWidth="1"/>
    <col min="1794" max="1794" width="63.109375" style="1" customWidth="1"/>
    <col min="1795" max="1795" width="9.109375" style="1"/>
    <col min="1796" max="1796" width="14.44140625" style="1" customWidth="1"/>
    <col min="1797" max="1797" width="15.109375" style="1" customWidth="1"/>
    <col min="1798" max="1798" width="14.33203125" style="1" customWidth="1"/>
    <col min="1799" max="1799" width="15.44140625" style="1" customWidth="1"/>
    <col min="1800" max="1800" width="17.109375" style="1" customWidth="1"/>
    <col min="1801" max="1801" width="13.33203125" style="1" customWidth="1"/>
    <col min="1802" max="1802" width="16.5546875" style="1" customWidth="1"/>
    <col min="1803" max="1803" width="9.109375" style="1"/>
    <col min="1804" max="1804" width="17.6640625" style="1" customWidth="1"/>
    <col min="1805" max="2048" width="9.109375" style="1"/>
    <col min="2049" max="2049" width="5.33203125" style="1" customWidth="1"/>
    <col min="2050" max="2050" width="63.109375" style="1" customWidth="1"/>
    <col min="2051" max="2051" width="9.109375" style="1"/>
    <col min="2052" max="2052" width="14.44140625" style="1" customWidth="1"/>
    <col min="2053" max="2053" width="15.109375" style="1" customWidth="1"/>
    <col min="2054" max="2054" width="14.33203125" style="1" customWidth="1"/>
    <col min="2055" max="2055" width="15.44140625" style="1" customWidth="1"/>
    <col min="2056" max="2056" width="17.109375" style="1" customWidth="1"/>
    <col min="2057" max="2057" width="13.33203125" style="1" customWidth="1"/>
    <col min="2058" max="2058" width="16.5546875" style="1" customWidth="1"/>
    <col min="2059" max="2059" width="9.109375" style="1"/>
    <col min="2060" max="2060" width="17.6640625" style="1" customWidth="1"/>
    <col min="2061" max="2304" width="9.109375" style="1"/>
    <col min="2305" max="2305" width="5.33203125" style="1" customWidth="1"/>
    <col min="2306" max="2306" width="63.109375" style="1" customWidth="1"/>
    <col min="2307" max="2307" width="9.109375" style="1"/>
    <col min="2308" max="2308" width="14.44140625" style="1" customWidth="1"/>
    <col min="2309" max="2309" width="15.109375" style="1" customWidth="1"/>
    <col min="2310" max="2310" width="14.33203125" style="1" customWidth="1"/>
    <col min="2311" max="2311" width="15.44140625" style="1" customWidth="1"/>
    <col min="2312" max="2312" width="17.109375" style="1" customWidth="1"/>
    <col min="2313" max="2313" width="13.33203125" style="1" customWidth="1"/>
    <col min="2314" max="2314" width="16.5546875" style="1" customWidth="1"/>
    <col min="2315" max="2315" width="9.109375" style="1"/>
    <col min="2316" max="2316" width="17.6640625" style="1" customWidth="1"/>
    <col min="2317" max="2560" width="9.109375" style="1"/>
    <col min="2561" max="2561" width="5.33203125" style="1" customWidth="1"/>
    <col min="2562" max="2562" width="63.109375" style="1" customWidth="1"/>
    <col min="2563" max="2563" width="9.109375" style="1"/>
    <col min="2564" max="2564" width="14.44140625" style="1" customWidth="1"/>
    <col min="2565" max="2565" width="15.109375" style="1" customWidth="1"/>
    <col min="2566" max="2566" width="14.33203125" style="1" customWidth="1"/>
    <col min="2567" max="2567" width="15.44140625" style="1" customWidth="1"/>
    <col min="2568" max="2568" width="17.109375" style="1" customWidth="1"/>
    <col min="2569" max="2569" width="13.33203125" style="1" customWidth="1"/>
    <col min="2570" max="2570" width="16.5546875" style="1" customWidth="1"/>
    <col min="2571" max="2571" width="9.109375" style="1"/>
    <col min="2572" max="2572" width="17.6640625" style="1" customWidth="1"/>
    <col min="2573" max="2816" width="9.109375" style="1"/>
    <col min="2817" max="2817" width="5.33203125" style="1" customWidth="1"/>
    <col min="2818" max="2818" width="63.109375" style="1" customWidth="1"/>
    <col min="2819" max="2819" width="9.109375" style="1"/>
    <col min="2820" max="2820" width="14.44140625" style="1" customWidth="1"/>
    <col min="2821" max="2821" width="15.109375" style="1" customWidth="1"/>
    <col min="2822" max="2822" width="14.33203125" style="1" customWidth="1"/>
    <col min="2823" max="2823" width="15.44140625" style="1" customWidth="1"/>
    <col min="2824" max="2824" width="17.109375" style="1" customWidth="1"/>
    <col min="2825" max="2825" width="13.33203125" style="1" customWidth="1"/>
    <col min="2826" max="2826" width="16.5546875" style="1" customWidth="1"/>
    <col min="2827" max="2827" width="9.109375" style="1"/>
    <col min="2828" max="2828" width="17.6640625" style="1" customWidth="1"/>
    <col min="2829" max="3072" width="9.109375" style="1"/>
    <col min="3073" max="3073" width="5.33203125" style="1" customWidth="1"/>
    <col min="3074" max="3074" width="63.109375" style="1" customWidth="1"/>
    <col min="3075" max="3075" width="9.109375" style="1"/>
    <col min="3076" max="3076" width="14.44140625" style="1" customWidth="1"/>
    <col min="3077" max="3077" width="15.109375" style="1" customWidth="1"/>
    <col min="3078" max="3078" width="14.33203125" style="1" customWidth="1"/>
    <col min="3079" max="3079" width="15.44140625" style="1" customWidth="1"/>
    <col min="3080" max="3080" width="17.109375" style="1" customWidth="1"/>
    <col min="3081" max="3081" width="13.33203125" style="1" customWidth="1"/>
    <col min="3082" max="3082" width="16.5546875" style="1" customWidth="1"/>
    <col min="3083" max="3083" width="9.109375" style="1"/>
    <col min="3084" max="3084" width="17.6640625" style="1" customWidth="1"/>
    <col min="3085" max="3328" width="9.109375" style="1"/>
    <col min="3329" max="3329" width="5.33203125" style="1" customWidth="1"/>
    <col min="3330" max="3330" width="63.109375" style="1" customWidth="1"/>
    <col min="3331" max="3331" width="9.109375" style="1"/>
    <col min="3332" max="3332" width="14.44140625" style="1" customWidth="1"/>
    <col min="3333" max="3333" width="15.109375" style="1" customWidth="1"/>
    <col min="3334" max="3334" width="14.33203125" style="1" customWidth="1"/>
    <col min="3335" max="3335" width="15.44140625" style="1" customWidth="1"/>
    <col min="3336" max="3336" width="17.109375" style="1" customWidth="1"/>
    <col min="3337" max="3337" width="13.33203125" style="1" customWidth="1"/>
    <col min="3338" max="3338" width="16.5546875" style="1" customWidth="1"/>
    <col min="3339" max="3339" width="9.109375" style="1"/>
    <col min="3340" max="3340" width="17.6640625" style="1" customWidth="1"/>
    <col min="3341" max="3584" width="9.109375" style="1"/>
    <col min="3585" max="3585" width="5.33203125" style="1" customWidth="1"/>
    <col min="3586" max="3586" width="63.109375" style="1" customWidth="1"/>
    <col min="3587" max="3587" width="9.109375" style="1"/>
    <col min="3588" max="3588" width="14.44140625" style="1" customWidth="1"/>
    <col min="3589" max="3589" width="15.109375" style="1" customWidth="1"/>
    <col min="3590" max="3590" width="14.33203125" style="1" customWidth="1"/>
    <col min="3591" max="3591" width="15.44140625" style="1" customWidth="1"/>
    <col min="3592" max="3592" width="17.109375" style="1" customWidth="1"/>
    <col min="3593" max="3593" width="13.33203125" style="1" customWidth="1"/>
    <col min="3594" max="3594" width="16.5546875" style="1" customWidth="1"/>
    <col min="3595" max="3595" width="9.109375" style="1"/>
    <col min="3596" max="3596" width="17.6640625" style="1" customWidth="1"/>
    <col min="3597" max="3840" width="9.109375" style="1"/>
    <col min="3841" max="3841" width="5.33203125" style="1" customWidth="1"/>
    <col min="3842" max="3842" width="63.109375" style="1" customWidth="1"/>
    <col min="3843" max="3843" width="9.109375" style="1"/>
    <col min="3844" max="3844" width="14.44140625" style="1" customWidth="1"/>
    <col min="3845" max="3845" width="15.109375" style="1" customWidth="1"/>
    <col min="3846" max="3846" width="14.33203125" style="1" customWidth="1"/>
    <col min="3847" max="3847" width="15.44140625" style="1" customWidth="1"/>
    <col min="3848" max="3848" width="17.109375" style="1" customWidth="1"/>
    <col min="3849" max="3849" width="13.33203125" style="1" customWidth="1"/>
    <col min="3850" max="3850" width="16.5546875" style="1" customWidth="1"/>
    <col min="3851" max="3851" width="9.109375" style="1"/>
    <col min="3852" max="3852" width="17.6640625" style="1" customWidth="1"/>
    <col min="3853" max="4096" width="9.109375" style="1"/>
    <col min="4097" max="4097" width="5.33203125" style="1" customWidth="1"/>
    <col min="4098" max="4098" width="63.109375" style="1" customWidth="1"/>
    <col min="4099" max="4099" width="9.109375" style="1"/>
    <col min="4100" max="4100" width="14.44140625" style="1" customWidth="1"/>
    <col min="4101" max="4101" width="15.109375" style="1" customWidth="1"/>
    <col min="4102" max="4102" width="14.33203125" style="1" customWidth="1"/>
    <col min="4103" max="4103" width="15.44140625" style="1" customWidth="1"/>
    <col min="4104" max="4104" width="17.109375" style="1" customWidth="1"/>
    <col min="4105" max="4105" width="13.33203125" style="1" customWidth="1"/>
    <col min="4106" max="4106" width="16.5546875" style="1" customWidth="1"/>
    <col min="4107" max="4107" width="9.109375" style="1"/>
    <col min="4108" max="4108" width="17.6640625" style="1" customWidth="1"/>
    <col min="4109" max="4352" width="9.109375" style="1"/>
    <col min="4353" max="4353" width="5.33203125" style="1" customWidth="1"/>
    <col min="4354" max="4354" width="63.109375" style="1" customWidth="1"/>
    <col min="4355" max="4355" width="9.109375" style="1"/>
    <col min="4356" max="4356" width="14.44140625" style="1" customWidth="1"/>
    <col min="4357" max="4357" width="15.109375" style="1" customWidth="1"/>
    <col min="4358" max="4358" width="14.33203125" style="1" customWidth="1"/>
    <col min="4359" max="4359" width="15.44140625" style="1" customWidth="1"/>
    <col min="4360" max="4360" width="17.109375" style="1" customWidth="1"/>
    <col min="4361" max="4361" width="13.33203125" style="1" customWidth="1"/>
    <col min="4362" max="4362" width="16.5546875" style="1" customWidth="1"/>
    <col min="4363" max="4363" width="9.109375" style="1"/>
    <col min="4364" max="4364" width="17.6640625" style="1" customWidth="1"/>
    <col min="4365" max="4608" width="9.109375" style="1"/>
    <col min="4609" max="4609" width="5.33203125" style="1" customWidth="1"/>
    <col min="4610" max="4610" width="63.109375" style="1" customWidth="1"/>
    <col min="4611" max="4611" width="9.109375" style="1"/>
    <col min="4612" max="4612" width="14.44140625" style="1" customWidth="1"/>
    <col min="4613" max="4613" width="15.109375" style="1" customWidth="1"/>
    <col min="4614" max="4614" width="14.33203125" style="1" customWidth="1"/>
    <col min="4615" max="4615" width="15.44140625" style="1" customWidth="1"/>
    <col min="4616" max="4616" width="17.109375" style="1" customWidth="1"/>
    <col min="4617" max="4617" width="13.33203125" style="1" customWidth="1"/>
    <col min="4618" max="4618" width="16.5546875" style="1" customWidth="1"/>
    <col min="4619" max="4619" width="9.109375" style="1"/>
    <col min="4620" max="4620" width="17.6640625" style="1" customWidth="1"/>
    <col min="4621" max="4864" width="9.109375" style="1"/>
    <col min="4865" max="4865" width="5.33203125" style="1" customWidth="1"/>
    <col min="4866" max="4866" width="63.109375" style="1" customWidth="1"/>
    <col min="4867" max="4867" width="9.109375" style="1"/>
    <col min="4868" max="4868" width="14.44140625" style="1" customWidth="1"/>
    <col min="4869" max="4869" width="15.109375" style="1" customWidth="1"/>
    <col min="4870" max="4870" width="14.33203125" style="1" customWidth="1"/>
    <col min="4871" max="4871" width="15.44140625" style="1" customWidth="1"/>
    <col min="4872" max="4872" width="17.109375" style="1" customWidth="1"/>
    <col min="4873" max="4873" width="13.33203125" style="1" customWidth="1"/>
    <col min="4874" max="4874" width="16.5546875" style="1" customWidth="1"/>
    <col min="4875" max="4875" width="9.109375" style="1"/>
    <col min="4876" max="4876" width="17.6640625" style="1" customWidth="1"/>
    <col min="4877" max="5120" width="9.109375" style="1"/>
    <col min="5121" max="5121" width="5.33203125" style="1" customWidth="1"/>
    <col min="5122" max="5122" width="63.109375" style="1" customWidth="1"/>
    <col min="5123" max="5123" width="9.109375" style="1"/>
    <col min="5124" max="5124" width="14.44140625" style="1" customWidth="1"/>
    <col min="5125" max="5125" width="15.109375" style="1" customWidth="1"/>
    <col min="5126" max="5126" width="14.33203125" style="1" customWidth="1"/>
    <col min="5127" max="5127" width="15.44140625" style="1" customWidth="1"/>
    <col min="5128" max="5128" width="17.109375" style="1" customWidth="1"/>
    <col min="5129" max="5129" width="13.33203125" style="1" customWidth="1"/>
    <col min="5130" max="5130" width="16.5546875" style="1" customWidth="1"/>
    <col min="5131" max="5131" width="9.109375" style="1"/>
    <col min="5132" max="5132" width="17.6640625" style="1" customWidth="1"/>
    <col min="5133" max="5376" width="9.109375" style="1"/>
    <col min="5377" max="5377" width="5.33203125" style="1" customWidth="1"/>
    <col min="5378" max="5378" width="63.109375" style="1" customWidth="1"/>
    <col min="5379" max="5379" width="9.109375" style="1"/>
    <col min="5380" max="5380" width="14.44140625" style="1" customWidth="1"/>
    <col min="5381" max="5381" width="15.109375" style="1" customWidth="1"/>
    <col min="5382" max="5382" width="14.33203125" style="1" customWidth="1"/>
    <col min="5383" max="5383" width="15.44140625" style="1" customWidth="1"/>
    <col min="5384" max="5384" width="17.109375" style="1" customWidth="1"/>
    <col min="5385" max="5385" width="13.33203125" style="1" customWidth="1"/>
    <col min="5386" max="5386" width="16.5546875" style="1" customWidth="1"/>
    <col min="5387" max="5387" width="9.109375" style="1"/>
    <col min="5388" max="5388" width="17.6640625" style="1" customWidth="1"/>
    <col min="5389" max="5632" width="9.109375" style="1"/>
    <col min="5633" max="5633" width="5.33203125" style="1" customWidth="1"/>
    <col min="5634" max="5634" width="63.109375" style="1" customWidth="1"/>
    <col min="5635" max="5635" width="9.109375" style="1"/>
    <col min="5636" max="5636" width="14.44140625" style="1" customWidth="1"/>
    <col min="5637" max="5637" width="15.109375" style="1" customWidth="1"/>
    <col min="5638" max="5638" width="14.33203125" style="1" customWidth="1"/>
    <col min="5639" max="5639" width="15.44140625" style="1" customWidth="1"/>
    <col min="5640" max="5640" width="17.109375" style="1" customWidth="1"/>
    <col min="5641" max="5641" width="13.33203125" style="1" customWidth="1"/>
    <col min="5642" max="5642" width="16.5546875" style="1" customWidth="1"/>
    <col min="5643" max="5643" width="9.109375" style="1"/>
    <col min="5644" max="5644" width="17.6640625" style="1" customWidth="1"/>
    <col min="5645" max="5888" width="9.109375" style="1"/>
    <col min="5889" max="5889" width="5.33203125" style="1" customWidth="1"/>
    <col min="5890" max="5890" width="63.109375" style="1" customWidth="1"/>
    <col min="5891" max="5891" width="9.109375" style="1"/>
    <col min="5892" max="5892" width="14.44140625" style="1" customWidth="1"/>
    <col min="5893" max="5893" width="15.109375" style="1" customWidth="1"/>
    <col min="5894" max="5894" width="14.33203125" style="1" customWidth="1"/>
    <col min="5895" max="5895" width="15.44140625" style="1" customWidth="1"/>
    <col min="5896" max="5896" width="17.109375" style="1" customWidth="1"/>
    <col min="5897" max="5897" width="13.33203125" style="1" customWidth="1"/>
    <col min="5898" max="5898" width="16.5546875" style="1" customWidth="1"/>
    <col min="5899" max="5899" width="9.109375" style="1"/>
    <col min="5900" max="5900" width="17.6640625" style="1" customWidth="1"/>
    <col min="5901" max="6144" width="9.109375" style="1"/>
    <col min="6145" max="6145" width="5.33203125" style="1" customWidth="1"/>
    <col min="6146" max="6146" width="63.109375" style="1" customWidth="1"/>
    <col min="6147" max="6147" width="9.109375" style="1"/>
    <col min="6148" max="6148" width="14.44140625" style="1" customWidth="1"/>
    <col min="6149" max="6149" width="15.109375" style="1" customWidth="1"/>
    <col min="6150" max="6150" width="14.33203125" style="1" customWidth="1"/>
    <col min="6151" max="6151" width="15.44140625" style="1" customWidth="1"/>
    <col min="6152" max="6152" width="17.109375" style="1" customWidth="1"/>
    <col min="6153" max="6153" width="13.33203125" style="1" customWidth="1"/>
    <col min="6154" max="6154" width="16.5546875" style="1" customWidth="1"/>
    <col min="6155" max="6155" width="9.109375" style="1"/>
    <col min="6156" max="6156" width="17.6640625" style="1" customWidth="1"/>
    <col min="6157" max="6400" width="9.109375" style="1"/>
    <col min="6401" max="6401" width="5.33203125" style="1" customWidth="1"/>
    <col min="6402" max="6402" width="63.109375" style="1" customWidth="1"/>
    <col min="6403" max="6403" width="9.109375" style="1"/>
    <col min="6404" max="6404" width="14.44140625" style="1" customWidth="1"/>
    <col min="6405" max="6405" width="15.109375" style="1" customWidth="1"/>
    <col min="6406" max="6406" width="14.33203125" style="1" customWidth="1"/>
    <col min="6407" max="6407" width="15.44140625" style="1" customWidth="1"/>
    <col min="6408" max="6408" width="17.109375" style="1" customWidth="1"/>
    <col min="6409" max="6409" width="13.33203125" style="1" customWidth="1"/>
    <col min="6410" max="6410" width="16.5546875" style="1" customWidth="1"/>
    <col min="6411" max="6411" width="9.109375" style="1"/>
    <col min="6412" max="6412" width="17.6640625" style="1" customWidth="1"/>
    <col min="6413" max="6656" width="9.109375" style="1"/>
    <col min="6657" max="6657" width="5.33203125" style="1" customWidth="1"/>
    <col min="6658" max="6658" width="63.109375" style="1" customWidth="1"/>
    <col min="6659" max="6659" width="9.109375" style="1"/>
    <col min="6660" max="6660" width="14.44140625" style="1" customWidth="1"/>
    <col min="6661" max="6661" width="15.109375" style="1" customWidth="1"/>
    <col min="6662" max="6662" width="14.33203125" style="1" customWidth="1"/>
    <col min="6663" max="6663" width="15.44140625" style="1" customWidth="1"/>
    <col min="6664" max="6664" width="17.109375" style="1" customWidth="1"/>
    <col min="6665" max="6665" width="13.33203125" style="1" customWidth="1"/>
    <col min="6666" max="6666" width="16.5546875" style="1" customWidth="1"/>
    <col min="6667" max="6667" width="9.109375" style="1"/>
    <col min="6668" max="6668" width="17.6640625" style="1" customWidth="1"/>
    <col min="6669" max="6912" width="9.109375" style="1"/>
    <col min="6913" max="6913" width="5.33203125" style="1" customWidth="1"/>
    <col min="6914" max="6914" width="63.109375" style="1" customWidth="1"/>
    <col min="6915" max="6915" width="9.109375" style="1"/>
    <col min="6916" max="6916" width="14.44140625" style="1" customWidth="1"/>
    <col min="6917" max="6917" width="15.109375" style="1" customWidth="1"/>
    <col min="6918" max="6918" width="14.33203125" style="1" customWidth="1"/>
    <col min="6919" max="6919" width="15.44140625" style="1" customWidth="1"/>
    <col min="6920" max="6920" width="17.109375" style="1" customWidth="1"/>
    <col min="6921" max="6921" width="13.33203125" style="1" customWidth="1"/>
    <col min="6922" max="6922" width="16.5546875" style="1" customWidth="1"/>
    <col min="6923" max="6923" width="9.109375" style="1"/>
    <col min="6924" max="6924" width="17.6640625" style="1" customWidth="1"/>
    <col min="6925" max="7168" width="9.109375" style="1"/>
    <col min="7169" max="7169" width="5.33203125" style="1" customWidth="1"/>
    <col min="7170" max="7170" width="63.109375" style="1" customWidth="1"/>
    <col min="7171" max="7171" width="9.109375" style="1"/>
    <col min="7172" max="7172" width="14.44140625" style="1" customWidth="1"/>
    <col min="7173" max="7173" width="15.109375" style="1" customWidth="1"/>
    <col min="7174" max="7174" width="14.33203125" style="1" customWidth="1"/>
    <col min="7175" max="7175" width="15.44140625" style="1" customWidth="1"/>
    <col min="7176" max="7176" width="17.109375" style="1" customWidth="1"/>
    <col min="7177" max="7177" width="13.33203125" style="1" customWidth="1"/>
    <col min="7178" max="7178" width="16.5546875" style="1" customWidth="1"/>
    <col min="7179" max="7179" width="9.109375" style="1"/>
    <col min="7180" max="7180" width="17.6640625" style="1" customWidth="1"/>
    <col min="7181" max="7424" width="9.109375" style="1"/>
    <col min="7425" max="7425" width="5.33203125" style="1" customWidth="1"/>
    <col min="7426" max="7426" width="63.109375" style="1" customWidth="1"/>
    <col min="7427" max="7427" width="9.109375" style="1"/>
    <col min="7428" max="7428" width="14.44140625" style="1" customWidth="1"/>
    <col min="7429" max="7429" width="15.109375" style="1" customWidth="1"/>
    <col min="7430" max="7430" width="14.33203125" style="1" customWidth="1"/>
    <col min="7431" max="7431" width="15.44140625" style="1" customWidth="1"/>
    <col min="7432" max="7432" width="17.109375" style="1" customWidth="1"/>
    <col min="7433" max="7433" width="13.33203125" style="1" customWidth="1"/>
    <col min="7434" max="7434" width="16.5546875" style="1" customWidth="1"/>
    <col min="7435" max="7435" width="9.109375" style="1"/>
    <col min="7436" max="7436" width="17.6640625" style="1" customWidth="1"/>
    <col min="7437" max="7680" width="9.109375" style="1"/>
    <col min="7681" max="7681" width="5.33203125" style="1" customWidth="1"/>
    <col min="7682" max="7682" width="63.109375" style="1" customWidth="1"/>
    <col min="7683" max="7683" width="9.109375" style="1"/>
    <col min="7684" max="7684" width="14.44140625" style="1" customWidth="1"/>
    <col min="7685" max="7685" width="15.109375" style="1" customWidth="1"/>
    <col min="7686" max="7686" width="14.33203125" style="1" customWidth="1"/>
    <col min="7687" max="7687" width="15.44140625" style="1" customWidth="1"/>
    <col min="7688" max="7688" width="17.109375" style="1" customWidth="1"/>
    <col min="7689" max="7689" width="13.33203125" style="1" customWidth="1"/>
    <col min="7690" max="7690" width="16.5546875" style="1" customWidth="1"/>
    <col min="7691" max="7691" width="9.109375" style="1"/>
    <col min="7692" max="7692" width="17.6640625" style="1" customWidth="1"/>
    <col min="7693" max="7936" width="9.109375" style="1"/>
    <col min="7937" max="7937" width="5.33203125" style="1" customWidth="1"/>
    <col min="7938" max="7938" width="63.109375" style="1" customWidth="1"/>
    <col min="7939" max="7939" width="9.109375" style="1"/>
    <col min="7940" max="7940" width="14.44140625" style="1" customWidth="1"/>
    <col min="7941" max="7941" width="15.109375" style="1" customWidth="1"/>
    <col min="7942" max="7942" width="14.33203125" style="1" customWidth="1"/>
    <col min="7943" max="7943" width="15.44140625" style="1" customWidth="1"/>
    <col min="7944" max="7944" width="17.109375" style="1" customWidth="1"/>
    <col min="7945" max="7945" width="13.33203125" style="1" customWidth="1"/>
    <col min="7946" max="7946" width="16.5546875" style="1" customWidth="1"/>
    <col min="7947" max="7947" width="9.109375" style="1"/>
    <col min="7948" max="7948" width="17.6640625" style="1" customWidth="1"/>
    <col min="7949" max="8192" width="9.109375" style="1"/>
    <col min="8193" max="8193" width="5.33203125" style="1" customWidth="1"/>
    <col min="8194" max="8194" width="63.109375" style="1" customWidth="1"/>
    <col min="8195" max="8195" width="9.109375" style="1"/>
    <col min="8196" max="8196" width="14.44140625" style="1" customWidth="1"/>
    <col min="8197" max="8197" width="15.109375" style="1" customWidth="1"/>
    <col min="8198" max="8198" width="14.33203125" style="1" customWidth="1"/>
    <col min="8199" max="8199" width="15.44140625" style="1" customWidth="1"/>
    <col min="8200" max="8200" width="17.109375" style="1" customWidth="1"/>
    <col min="8201" max="8201" width="13.33203125" style="1" customWidth="1"/>
    <col min="8202" max="8202" width="16.5546875" style="1" customWidth="1"/>
    <col min="8203" max="8203" width="9.109375" style="1"/>
    <col min="8204" max="8204" width="17.6640625" style="1" customWidth="1"/>
    <col min="8205" max="8448" width="9.109375" style="1"/>
    <col min="8449" max="8449" width="5.33203125" style="1" customWidth="1"/>
    <col min="8450" max="8450" width="63.109375" style="1" customWidth="1"/>
    <col min="8451" max="8451" width="9.109375" style="1"/>
    <col min="8452" max="8452" width="14.44140625" style="1" customWidth="1"/>
    <col min="8453" max="8453" width="15.109375" style="1" customWidth="1"/>
    <col min="8454" max="8454" width="14.33203125" style="1" customWidth="1"/>
    <col min="8455" max="8455" width="15.44140625" style="1" customWidth="1"/>
    <col min="8456" max="8456" width="17.109375" style="1" customWidth="1"/>
    <col min="8457" max="8457" width="13.33203125" style="1" customWidth="1"/>
    <col min="8458" max="8458" width="16.5546875" style="1" customWidth="1"/>
    <col min="8459" max="8459" width="9.109375" style="1"/>
    <col min="8460" max="8460" width="17.6640625" style="1" customWidth="1"/>
    <col min="8461" max="8704" width="9.109375" style="1"/>
    <col min="8705" max="8705" width="5.33203125" style="1" customWidth="1"/>
    <col min="8706" max="8706" width="63.109375" style="1" customWidth="1"/>
    <col min="8707" max="8707" width="9.109375" style="1"/>
    <col min="8708" max="8708" width="14.44140625" style="1" customWidth="1"/>
    <col min="8709" max="8709" width="15.109375" style="1" customWidth="1"/>
    <col min="8710" max="8710" width="14.33203125" style="1" customWidth="1"/>
    <col min="8711" max="8711" width="15.44140625" style="1" customWidth="1"/>
    <col min="8712" max="8712" width="17.109375" style="1" customWidth="1"/>
    <col min="8713" max="8713" width="13.33203125" style="1" customWidth="1"/>
    <col min="8714" max="8714" width="16.5546875" style="1" customWidth="1"/>
    <col min="8715" max="8715" width="9.109375" style="1"/>
    <col min="8716" max="8716" width="17.6640625" style="1" customWidth="1"/>
    <col min="8717" max="8960" width="9.109375" style="1"/>
    <col min="8961" max="8961" width="5.33203125" style="1" customWidth="1"/>
    <col min="8962" max="8962" width="63.109375" style="1" customWidth="1"/>
    <col min="8963" max="8963" width="9.109375" style="1"/>
    <col min="8964" max="8964" width="14.44140625" style="1" customWidth="1"/>
    <col min="8965" max="8965" width="15.109375" style="1" customWidth="1"/>
    <col min="8966" max="8966" width="14.33203125" style="1" customWidth="1"/>
    <col min="8967" max="8967" width="15.44140625" style="1" customWidth="1"/>
    <col min="8968" max="8968" width="17.109375" style="1" customWidth="1"/>
    <col min="8969" max="8969" width="13.33203125" style="1" customWidth="1"/>
    <col min="8970" max="8970" width="16.5546875" style="1" customWidth="1"/>
    <col min="8971" max="8971" width="9.109375" style="1"/>
    <col min="8972" max="8972" width="17.6640625" style="1" customWidth="1"/>
    <col min="8973" max="9216" width="9.109375" style="1"/>
    <col min="9217" max="9217" width="5.33203125" style="1" customWidth="1"/>
    <col min="9218" max="9218" width="63.109375" style="1" customWidth="1"/>
    <col min="9219" max="9219" width="9.109375" style="1"/>
    <col min="9220" max="9220" width="14.44140625" style="1" customWidth="1"/>
    <col min="9221" max="9221" width="15.109375" style="1" customWidth="1"/>
    <col min="9222" max="9222" width="14.33203125" style="1" customWidth="1"/>
    <col min="9223" max="9223" width="15.44140625" style="1" customWidth="1"/>
    <col min="9224" max="9224" width="17.109375" style="1" customWidth="1"/>
    <col min="9225" max="9225" width="13.33203125" style="1" customWidth="1"/>
    <col min="9226" max="9226" width="16.5546875" style="1" customWidth="1"/>
    <col min="9227" max="9227" width="9.109375" style="1"/>
    <col min="9228" max="9228" width="17.6640625" style="1" customWidth="1"/>
    <col min="9229" max="9472" width="9.109375" style="1"/>
    <col min="9473" max="9473" width="5.33203125" style="1" customWidth="1"/>
    <col min="9474" max="9474" width="63.109375" style="1" customWidth="1"/>
    <col min="9475" max="9475" width="9.109375" style="1"/>
    <col min="9476" max="9476" width="14.44140625" style="1" customWidth="1"/>
    <col min="9477" max="9477" width="15.109375" style="1" customWidth="1"/>
    <col min="9478" max="9478" width="14.33203125" style="1" customWidth="1"/>
    <col min="9479" max="9479" width="15.44140625" style="1" customWidth="1"/>
    <col min="9480" max="9480" width="17.109375" style="1" customWidth="1"/>
    <col min="9481" max="9481" width="13.33203125" style="1" customWidth="1"/>
    <col min="9482" max="9482" width="16.5546875" style="1" customWidth="1"/>
    <col min="9483" max="9483" width="9.109375" style="1"/>
    <col min="9484" max="9484" width="17.6640625" style="1" customWidth="1"/>
    <col min="9485" max="9728" width="9.109375" style="1"/>
    <col min="9729" max="9729" width="5.33203125" style="1" customWidth="1"/>
    <col min="9730" max="9730" width="63.109375" style="1" customWidth="1"/>
    <col min="9731" max="9731" width="9.109375" style="1"/>
    <col min="9732" max="9732" width="14.44140625" style="1" customWidth="1"/>
    <col min="9733" max="9733" width="15.109375" style="1" customWidth="1"/>
    <col min="9734" max="9734" width="14.33203125" style="1" customWidth="1"/>
    <col min="9735" max="9735" width="15.44140625" style="1" customWidth="1"/>
    <col min="9736" max="9736" width="17.109375" style="1" customWidth="1"/>
    <col min="9737" max="9737" width="13.33203125" style="1" customWidth="1"/>
    <col min="9738" max="9738" width="16.5546875" style="1" customWidth="1"/>
    <col min="9739" max="9739" width="9.109375" style="1"/>
    <col min="9740" max="9740" width="17.6640625" style="1" customWidth="1"/>
    <col min="9741" max="9984" width="9.109375" style="1"/>
    <col min="9985" max="9985" width="5.33203125" style="1" customWidth="1"/>
    <col min="9986" max="9986" width="63.109375" style="1" customWidth="1"/>
    <col min="9987" max="9987" width="9.109375" style="1"/>
    <col min="9988" max="9988" width="14.44140625" style="1" customWidth="1"/>
    <col min="9989" max="9989" width="15.109375" style="1" customWidth="1"/>
    <col min="9990" max="9990" width="14.33203125" style="1" customWidth="1"/>
    <col min="9991" max="9991" width="15.44140625" style="1" customWidth="1"/>
    <col min="9992" max="9992" width="17.109375" style="1" customWidth="1"/>
    <col min="9993" max="9993" width="13.33203125" style="1" customWidth="1"/>
    <col min="9994" max="9994" width="16.5546875" style="1" customWidth="1"/>
    <col min="9995" max="9995" width="9.109375" style="1"/>
    <col min="9996" max="9996" width="17.6640625" style="1" customWidth="1"/>
    <col min="9997" max="10240" width="9.109375" style="1"/>
    <col min="10241" max="10241" width="5.33203125" style="1" customWidth="1"/>
    <col min="10242" max="10242" width="63.109375" style="1" customWidth="1"/>
    <col min="10243" max="10243" width="9.109375" style="1"/>
    <col min="10244" max="10244" width="14.44140625" style="1" customWidth="1"/>
    <col min="10245" max="10245" width="15.109375" style="1" customWidth="1"/>
    <col min="10246" max="10246" width="14.33203125" style="1" customWidth="1"/>
    <col min="10247" max="10247" width="15.44140625" style="1" customWidth="1"/>
    <col min="10248" max="10248" width="17.109375" style="1" customWidth="1"/>
    <col min="10249" max="10249" width="13.33203125" style="1" customWidth="1"/>
    <col min="10250" max="10250" width="16.5546875" style="1" customWidth="1"/>
    <col min="10251" max="10251" width="9.109375" style="1"/>
    <col min="10252" max="10252" width="17.6640625" style="1" customWidth="1"/>
    <col min="10253" max="10496" width="9.109375" style="1"/>
    <col min="10497" max="10497" width="5.33203125" style="1" customWidth="1"/>
    <col min="10498" max="10498" width="63.109375" style="1" customWidth="1"/>
    <col min="10499" max="10499" width="9.109375" style="1"/>
    <col min="10500" max="10500" width="14.44140625" style="1" customWidth="1"/>
    <col min="10501" max="10501" width="15.109375" style="1" customWidth="1"/>
    <col min="10502" max="10502" width="14.33203125" style="1" customWidth="1"/>
    <col min="10503" max="10503" width="15.44140625" style="1" customWidth="1"/>
    <col min="10504" max="10504" width="17.109375" style="1" customWidth="1"/>
    <col min="10505" max="10505" width="13.33203125" style="1" customWidth="1"/>
    <col min="10506" max="10506" width="16.5546875" style="1" customWidth="1"/>
    <col min="10507" max="10507" width="9.109375" style="1"/>
    <col min="10508" max="10508" width="17.6640625" style="1" customWidth="1"/>
    <col min="10509" max="10752" width="9.109375" style="1"/>
    <col min="10753" max="10753" width="5.33203125" style="1" customWidth="1"/>
    <col min="10754" max="10754" width="63.109375" style="1" customWidth="1"/>
    <col min="10755" max="10755" width="9.109375" style="1"/>
    <col min="10756" max="10756" width="14.44140625" style="1" customWidth="1"/>
    <col min="10757" max="10757" width="15.109375" style="1" customWidth="1"/>
    <col min="10758" max="10758" width="14.33203125" style="1" customWidth="1"/>
    <col min="10759" max="10759" width="15.44140625" style="1" customWidth="1"/>
    <col min="10760" max="10760" width="17.109375" style="1" customWidth="1"/>
    <col min="10761" max="10761" width="13.33203125" style="1" customWidth="1"/>
    <col min="10762" max="10762" width="16.5546875" style="1" customWidth="1"/>
    <col min="10763" max="10763" width="9.109375" style="1"/>
    <col min="10764" max="10764" width="17.6640625" style="1" customWidth="1"/>
    <col min="10765" max="11008" width="9.109375" style="1"/>
    <col min="11009" max="11009" width="5.33203125" style="1" customWidth="1"/>
    <col min="11010" max="11010" width="63.109375" style="1" customWidth="1"/>
    <col min="11011" max="11011" width="9.109375" style="1"/>
    <col min="11012" max="11012" width="14.44140625" style="1" customWidth="1"/>
    <col min="11013" max="11013" width="15.109375" style="1" customWidth="1"/>
    <col min="11014" max="11014" width="14.33203125" style="1" customWidth="1"/>
    <col min="11015" max="11015" width="15.44140625" style="1" customWidth="1"/>
    <col min="11016" max="11016" width="17.109375" style="1" customWidth="1"/>
    <col min="11017" max="11017" width="13.33203125" style="1" customWidth="1"/>
    <col min="11018" max="11018" width="16.5546875" style="1" customWidth="1"/>
    <col min="11019" max="11019" width="9.109375" style="1"/>
    <col min="11020" max="11020" width="17.6640625" style="1" customWidth="1"/>
    <col min="11021" max="11264" width="9.109375" style="1"/>
    <col min="11265" max="11265" width="5.33203125" style="1" customWidth="1"/>
    <col min="11266" max="11266" width="63.109375" style="1" customWidth="1"/>
    <col min="11267" max="11267" width="9.109375" style="1"/>
    <col min="11268" max="11268" width="14.44140625" style="1" customWidth="1"/>
    <col min="11269" max="11269" width="15.109375" style="1" customWidth="1"/>
    <col min="11270" max="11270" width="14.33203125" style="1" customWidth="1"/>
    <col min="11271" max="11271" width="15.44140625" style="1" customWidth="1"/>
    <col min="11272" max="11272" width="17.109375" style="1" customWidth="1"/>
    <col min="11273" max="11273" width="13.33203125" style="1" customWidth="1"/>
    <col min="11274" max="11274" width="16.5546875" style="1" customWidth="1"/>
    <col min="11275" max="11275" width="9.109375" style="1"/>
    <col min="11276" max="11276" width="17.6640625" style="1" customWidth="1"/>
    <col min="11277" max="11520" width="9.109375" style="1"/>
    <col min="11521" max="11521" width="5.33203125" style="1" customWidth="1"/>
    <col min="11522" max="11522" width="63.109375" style="1" customWidth="1"/>
    <col min="11523" max="11523" width="9.109375" style="1"/>
    <col min="11524" max="11524" width="14.44140625" style="1" customWidth="1"/>
    <col min="11525" max="11525" width="15.109375" style="1" customWidth="1"/>
    <col min="11526" max="11526" width="14.33203125" style="1" customWidth="1"/>
    <col min="11527" max="11527" width="15.44140625" style="1" customWidth="1"/>
    <col min="11528" max="11528" width="17.109375" style="1" customWidth="1"/>
    <col min="11529" max="11529" width="13.33203125" style="1" customWidth="1"/>
    <col min="11530" max="11530" width="16.5546875" style="1" customWidth="1"/>
    <col min="11531" max="11531" width="9.109375" style="1"/>
    <col min="11532" max="11532" width="17.6640625" style="1" customWidth="1"/>
    <col min="11533" max="11776" width="9.109375" style="1"/>
    <col min="11777" max="11777" width="5.33203125" style="1" customWidth="1"/>
    <col min="11778" max="11778" width="63.109375" style="1" customWidth="1"/>
    <col min="11779" max="11779" width="9.109375" style="1"/>
    <col min="11780" max="11780" width="14.44140625" style="1" customWidth="1"/>
    <col min="11781" max="11781" width="15.109375" style="1" customWidth="1"/>
    <col min="11782" max="11782" width="14.33203125" style="1" customWidth="1"/>
    <col min="11783" max="11783" width="15.44140625" style="1" customWidth="1"/>
    <col min="11784" max="11784" width="17.109375" style="1" customWidth="1"/>
    <col min="11785" max="11785" width="13.33203125" style="1" customWidth="1"/>
    <col min="11786" max="11786" width="16.5546875" style="1" customWidth="1"/>
    <col min="11787" max="11787" width="9.109375" style="1"/>
    <col min="11788" max="11788" width="17.6640625" style="1" customWidth="1"/>
    <col min="11789" max="12032" width="9.109375" style="1"/>
    <col min="12033" max="12033" width="5.33203125" style="1" customWidth="1"/>
    <col min="12034" max="12034" width="63.109375" style="1" customWidth="1"/>
    <col min="12035" max="12035" width="9.109375" style="1"/>
    <col min="12036" max="12036" width="14.44140625" style="1" customWidth="1"/>
    <col min="12037" max="12037" width="15.109375" style="1" customWidth="1"/>
    <col min="12038" max="12038" width="14.33203125" style="1" customWidth="1"/>
    <col min="12039" max="12039" width="15.44140625" style="1" customWidth="1"/>
    <col min="12040" max="12040" width="17.109375" style="1" customWidth="1"/>
    <col min="12041" max="12041" width="13.33203125" style="1" customWidth="1"/>
    <col min="12042" max="12042" width="16.5546875" style="1" customWidth="1"/>
    <col min="12043" max="12043" width="9.109375" style="1"/>
    <col min="12044" max="12044" width="17.6640625" style="1" customWidth="1"/>
    <col min="12045" max="12288" width="9.109375" style="1"/>
    <col min="12289" max="12289" width="5.33203125" style="1" customWidth="1"/>
    <col min="12290" max="12290" width="63.109375" style="1" customWidth="1"/>
    <col min="12291" max="12291" width="9.109375" style="1"/>
    <col min="12292" max="12292" width="14.44140625" style="1" customWidth="1"/>
    <col min="12293" max="12293" width="15.109375" style="1" customWidth="1"/>
    <col min="12294" max="12294" width="14.33203125" style="1" customWidth="1"/>
    <col min="12295" max="12295" width="15.44140625" style="1" customWidth="1"/>
    <col min="12296" max="12296" width="17.109375" style="1" customWidth="1"/>
    <col min="12297" max="12297" width="13.33203125" style="1" customWidth="1"/>
    <col min="12298" max="12298" width="16.5546875" style="1" customWidth="1"/>
    <col min="12299" max="12299" width="9.109375" style="1"/>
    <col min="12300" max="12300" width="17.6640625" style="1" customWidth="1"/>
    <col min="12301" max="12544" width="9.109375" style="1"/>
    <col min="12545" max="12545" width="5.33203125" style="1" customWidth="1"/>
    <col min="12546" max="12546" width="63.109375" style="1" customWidth="1"/>
    <col min="12547" max="12547" width="9.109375" style="1"/>
    <col min="12548" max="12548" width="14.44140625" style="1" customWidth="1"/>
    <col min="12549" max="12549" width="15.109375" style="1" customWidth="1"/>
    <col min="12550" max="12550" width="14.33203125" style="1" customWidth="1"/>
    <col min="12551" max="12551" width="15.44140625" style="1" customWidth="1"/>
    <col min="12552" max="12552" width="17.109375" style="1" customWidth="1"/>
    <col min="12553" max="12553" width="13.33203125" style="1" customWidth="1"/>
    <col min="12554" max="12554" width="16.5546875" style="1" customWidth="1"/>
    <col min="12555" max="12555" width="9.109375" style="1"/>
    <col min="12556" max="12556" width="17.6640625" style="1" customWidth="1"/>
    <col min="12557" max="12800" width="9.109375" style="1"/>
    <col min="12801" max="12801" width="5.33203125" style="1" customWidth="1"/>
    <col min="12802" max="12802" width="63.109375" style="1" customWidth="1"/>
    <col min="12803" max="12803" width="9.109375" style="1"/>
    <col min="12804" max="12804" width="14.44140625" style="1" customWidth="1"/>
    <col min="12805" max="12805" width="15.109375" style="1" customWidth="1"/>
    <col min="12806" max="12806" width="14.33203125" style="1" customWidth="1"/>
    <col min="12807" max="12807" width="15.44140625" style="1" customWidth="1"/>
    <col min="12808" max="12808" width="17.109375" style="1" customWidth="1"/>
    <col min="12809" max="12809" width="13.33203125" style="1" customWidth="1"/>
    <col min="12810" max="12810" width="16.5546875" style="1" customWidth="1"/>
    <col min="12811" max="12811" width="9.109375" style="1"/>
    <col min="12812" max="12812" width="17.6640625" style="1" customWidth="1"/>
    <col min="12813" max="13056" width="9.109375" style="1"/>
    <col min="13057" max="13057" width="5.33203125" style="1" customWidth="1"/>
    <col min="13058" max="13058" width="63.109375" style="1" customWidth="1"/>
    <col min="13059" max="13059" width="9.109375" style="1"/>
    <col min="13060" max="13060" width="14.44140625" style="1" customWidth="1"/>
    <col min="13061" max="13061" width="15.109375" style="1" customWidth="1"/>
    <col min="13062" max="13062" width="14.33203125" style="1" customWidth="1"/>
    <col min="13063" max="13063" width="15.44140625" style="1" customWidth="1"/>
    <col min="13064" max="13064" width="17.109375" style="1" customWidth="1"/>
    <col min="13065" max="13065" width="13.33203125" style="1" customWidth="1"/>
    <col min="13066" max="13066" width="16.5546875" style="1" customWidth="1"/>
    <col min="13067" max="13067" width="9.109375" style="1"/>
    <col min="13068" max="13068" width="17.6640625" style="1" customWidth="1"/>
    <col min="13069" max="13312" width="9.109375" style="1"/>
    <col min="13313" max="13313" width="5.33203125" style="1" customWidth="1"/>
    <col min="13314" max="13314" width="63.109375" style="1" customWidth="1"/>
    <col min="13315" max="13315" width="9.109375" style="1"/>
    <col min="13316" max="13316" width="14.44140625" style="1" customWidth="1"/>
    <col min="13317" max="13317" width="15.109375" style="1" customWidth="1"/>
    <col min="13318" max="13318" width="14.33203125" style="1" customWidth="1"/>
    <col min="13319" max="13319" width="15.44140625" style="1" customWidth="1"/>
    <col min="13320" max="13320" width="17.109375" style="1" customWidth="1"/>
    <col min="13321" max="13321" width="13.33203125" style="1" customWidth="1"/>
    <col min="13322" max="13322" width="16.5546875" style="1" customWidth="1"/>
    <col min="13323" max="13323" width="9.109375" style="1"/>
    <col min="13324" max="13324" width="17.6640625" style="1" customWidth="1"/>
    <col min="13325" max="13568" width="9.109375" style="1"/>
    <col min="13569" max="13569" width="5.33203125" style="1" customWidth="1"/>
    <col min="13570" max="13570" width="63.109375" style="1" customWidth="1"/>
    <col min="13571" max="13571" width="9.109375" style="1"/>
    <col min="13572" max="13572" width="14.44140625" style="1" customWidth="1"/>
    <col min="13573" max="13573" width="15.109375" style="1" customWidth="1"/>
    <col min="13574" max="13574" width="14.33203125" style="1" customWidth="1"/>
    <col min="13575" max="13575" width="15.44140625" style="1" customWidth="1"/>
    <col min="13576" max="13576" width="17.109375" style="1" customWidth="1"/>
    <col min="13577" max="13577" width="13.33203125" style="1" customWidth="1"/>
    <col min="13578" max="13578" width="16.5546875" style="1" customWidth="1"/>
    <col min="13579" max="13579" width="9.109375" style="1"/>
    <col min="13580" max="13580" width="17.6640625" style="1" customWidth="1"/>
    <col min="13581" max="13824" width="9.109375" style="1"/>
    <col min="13825" max="13825" width="5.33203125" style="1" customWidth="1"/>
    <col min="13826" max="13826" width="63.109375" style="1" customWidth="1"/>
    <col min="13827" max="13827" width="9.109375" style="1"/>
    <col min="13828" max="13828" width="14.44140625" style="1" customWidth="1"/>
    <col min="13829" max="13829" width="15.109375" style="1" customWidth="1"/>
    <col min="13830" max="13830" width="14.33203125" style="1" customWidth="1"/>
    <col min="13831" max="13831" width="15.44140625" style="1" customWidth="1"/>
    <col min="13832" max="13832" width="17.109375" style="1" customWidth="1"/>
    <col min="13833" max="13833" width="13.33203125" style="1" customWidth="1"/>
    <col min="13834" max="13834" width="16.5546875" style="1" customWidth="1"/>
    <col min="13835" max="13835" width="9.109375" style="1"/>
    <col min="13836" max="13836" width="17.6640625" style="1" customWidth="1"/>
    <col min="13837" max="14080" width="9.109375" style="1"/>
    <col min="14081" max="14081" width="5.33203125" style="1" customWidth="1"/>
    <col min="14082" max="14082" width="63.109375" style="1" customWidth="1"/>
    <col min="14083" max="14083" width="9.109375" style="1"/>
    <col min="14084" max="14084" width="14.44140625" style="1" customWidth="1"/>
    <col min="14085" max="14085" width="15.109375" style="1" customWidth="1"/>
    <col min="14086" max="14086" width="14.33203125" style="1" customWidth="1"/>
    <col min="14087" max="14087" width="15.44140625" style="1" customWidth="1"/>
    <col min="14088" max="14088" width="17.109375" style="1" customWidth="1"/>
    <col min="14089" max="14089" width="13.33203125" style="1" customWidth="1"/>
    <col min="14090" max="14090" width="16.5546875" style="1" customWidth="1"/>
    <col min="14091" max="14091" width="9.109375" style="1"/>
    <col min="14092" max="14092" width="17.6640625" style="1" customWidth="1"/>
    <col min="14093" max="14336" width="9.109375" style="1"/>
    <col min="14337" max="14337" width="5.33203125" style="1" customWidth="1"/>
    <col min="14338" max="14338" width="63.109375" style="1" customWidth="1"/>
    <col min="14339" max="14339" width="9.109375" style="1"/>
    <col min="14340" max="14340" width="14.44140625" style="1" customWidth="1"/>
    <col min="14341" max="14341" width="15.109375" style="1" customWidth="1"/>
    <col min="14342" max="14342" width="14.33203125" style="1" customWidth="1"/>
    <col min="14343" max="14343" width="15.44140625" style="1" customWidth="1"/>
    <col min="14344" max="14344" width="17.109375" style="1" customWidth="1"/>
    <col min="14345" max="14345" width="13.33203125" style="1" customWidth="1"/>
    <col min="14346" max="14346" width="16.5546875" style="1" customWidth="1"/>
    <col min="14347" max="14347" width="9.109375" style="1"/>
    <col min="14348" max="14348" width="17.6640625" style="1" customWidth="1"/>
    <col min="14349" max="14592" width="9.109375" style="1"/>
    <col min="14593" max="14593" width="5.33203125" style="1" customWidth="1"/>
    <col min="14594" max="14594" width="63.109375" style="1" customWidth="1"/>
    <col min="14595" max="14595" width="9.109375" style="1"/>
    <col min="14596" max="14596" width="14.44140625" style="1" customWidth="1"/>
    <col min="14597" max="14597" width="15.109375" style="1" customWidth="1"/>
    <col min="14598" max="14598" width="14.33203125" style="1" customWidth="1"/>
    <col min="14599" max="14599" width="15.44140625" style="1" customWidth="1"/>
    <col min="14600" max="14600" width="17.109375" style="1" customWidth="1"/>
    <col min="14601" max="14601" width="13.33203125" style="1" customWidth="1"/>
    <col min="14602" max="14602" width="16.5546875" style="1" customWidth="1"/>
    <col min="14603" max="14603" width="9.109375" style="1"/>
    <col min="14604" max="14604" width="17.6640625" style="1" customWidth="1"/>
    <col min="14605" max="14848" width="9.109375" style="1"/>
    <col min="14849" max="14849" width="5.33203125" style="1" customWidth="1"/>
    <col min="14850" max="14850" width="63.109375" style="1" customWidth="1"/>
    <col min="14851" max="14851" width="9.109375" style="1"/>
    <col min="14852" max="14852" width="14.44140625" style="1" customWidth="1"/>
    <col min="14853" max="14853" width="15.109375" style="1" customWidth="1"/>
    <col min="14854" max="14854" width="14.33203125" style="1" customWidth="1"/>
    <col min="14855" max="14855" width="15.44140625" style="1" customWidth="1"/>
    <col min="14856" max="14856" width="17.109375" style="1" customWidth="1"/>
    <col min="14857" max="14857" width="13.33203125" style="1" customWidth="1"/>
    <col min="14858" max="14858" width="16.5546875" style="1" customWidth="1"/>
    <col min="14859" max="14859" width="9.109375" style="1"/>
    <col min="14860" max="14860" width="17.6640625" style="1" customWidth="1"/>
    <col min="14861" max="15104" width="9.109375" style="1"/>
    <col min="15105" max="15105" width="5.33203125" style="1" customWidth="1"/>
    <col min="15106" max="15106" width="63.109375" style="1" customWidth="1"/>
    <col min="15107" max="15107" width="9.109375" style="1"/>
    <col min="15108" max="15108" width="14.44140625" style="1" customWidth="1"/>
    <col min="15109" max="15109" width="15.109375" style="1" customWidth="1"/>
    <col min="15110" max="15110" width="14.33203125" style="1" customWidth="1"/>
    <col min="15111" max="15111" width="15.44140625" style="1" customWidth="1"/>
    <col min="15112" max="15112" width="17.109375" style="1" customWidth="1"/>
    <col min="15113" max="15113" width="13.33203125" style="1" customWidth="1"/>
    <col min="15114" max="15114" width="16.5546875" style="1" customWidth="1"/>
    <col min="15115" max="15115" width="9.109375" style="1"/>
    <col min="15116" max="15116" width="17.6640625" style="1" customWidth="1"/>
    <col min="15117" max="15360" width="9.109375" style="1"/>
    <col min="15361" max="15361" width="5.33203125" style="1" customWidth="1"/>
    <col min="15362" max="15362" width="63.109375" style="1" customWidth="1"/>
    <col min="15363" max="15363" width="9.109375" style="1"/>
    <col min="15364" max="15364" width="14.44140625" style="1" customWidth="1"/>
    <col min="15365" max="15365" width="15.109375" style="1" customWidth="1"/>
    <col min="15366" max="15366" width="14.33203125" style="1" customWidth="1"/>
    <col min="15367" max="15367" width="15.44140625" style="1" customWidth="1"/>
    <col min="15368" max="15368" width="17.109375" style="1" customWidth="1"/>
    <col min="15369" max="15369" width="13.33203125" style="1" customWidth="1"/>
    <col min="15370" max="15370" width="16.5546875" style="1" customWidth="1"/>
    <col min="15371" max="15371" width="9.109375" style="1"/>
    <col min="15372" max="15372" width="17.6640625" style="1" customWidth="1"/>
    <col min="15373" max="15616" width="9.109375" style="1"/>
    <col min="15617" max="15617" width="5.33203125" style="1" customWidth="1"/>
    <col min="15618" max="15618" width="63.109375" style="1" customWidth="1"/>
    <col min="15619" max="15619" width="9.109375" style="1"/>
    <col min="15620" max="15620" width="14.44140625" style="1" customWidth="1"/>
    <col min="15621" max="15621" width="15.109375" style="1" customWidth="1"/>
    <col min="15622" max="15622" width="14.33203125" style="1" customWidth="1"/>
    <col min="15623" max="15623" width="15.44140625" style="1" customWidth="1"/>
    <col min="15624" max="15624" width="17.109375" style="1" customWidth="1"/>
    <col min="15625" max="15625" width="13.33203125" style="1" customWidth="1"/>
    <col min="15626" max="15626" width="16.5546875" style="1" customWidth="1"/>
    <col min="15627" max="15627" width="9.109375" style="1"/>
    <col min="15628" max="15628" width="17.6640625" style="1" customWidth="1"/>
    <col min="15629" max="15872" width="9.109375" style="1"/>
    <col min="15873" max="15873" width="5.33203125" style="1" customWidth="1"/>
    <col min="15874" max="15874" width="63.109375" style="1" customWidth="1"/>
    <col min="15875" max="15875" width="9.109375" style="1"/>
    <col min="15876" max="15876" width="14.44140625" style="1" customWidth="1"/>
    <col min="15877" max="15877" width="15.109375" style="1" customWidth="1"/>
    <col min="15878" max="15878" width="14.33203125" style="1" customWidth="1"/>
    <col min="15879" max="15879" width="15.44140625" style="1" customWidth="1"/>
    <col min="15880" max="15880" width="17.109375" style="1" customWidth="1"/>
    <col min="15881" max="15881" width="13.33203125" style="1" customWidth="1"/>
    <col min="15882" max="15882" width="16.5546875" style="1" customWidth="1"/>
    <col min="15883" max="15883" width="9.109375" style="1"/>
    <col min="15884" max="15884" width="17.6640625" style="1" customWidth="1"/>
    <col min="15885" max="16128" width="9.109375" style="1"/>
    <col min="16129" max="16129" width="5.33203125" style="1" customWidth="1"/>
    <col min="16130" max="16130" width="63.109375" style="1" customWidth="1"/>
    <col min="16131" max="16131" width="9.109375" style="1"/>
    <col min="16132" max="16132" width="14.44140625" style="1" customWidth="1"/>
    <col min="16133" max="16133" width="15.109375" style="1" customWidth="1"/>
    <col min="16134" max="16134" width="14.33203125" style="1" customWidth="1"/>
    <col min="16135" max="16135" width="15.44140625" style="1" customWidth="1"/>
    <col min="16136" max="16136" width="17.109375" style="1" customWidth="1"/>
    <col min="16137" max="16137" width="13.33203125" style="1" customWidth="1"/>
    <col min="16138" max="16138" width="16.5546875" style="1" customWidth="1"/>
    <col min="16139" max="16139" width="9.109375" style="1"/>
    <col min="16140" max="16140" width="17.6640625" style="1" customWidth="1"/>
    <col min="16141" max="16384" width="9.109375" style="1"/>
  </cols>
  <sheetData>
    <row r="1" spans="1:14" ht="54.6" customHeight="1">
      <c r="H1" s="79" t="s">
        <v>109</v>
      </c>
      <c r="I1" s="79"/>
      <c r="J1" s="79"/>
    </row>
    <row r="2" spans="1:14" ht="36.75" customHeight="1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4" ht="12.75" customHeight="1" thickBot="1">
      <c r="A3" s="2"/>
      <c r="B3" s="2"/>
      <c r="C3" s="3"/>
      <c r="D3" s="2"/>
      <c r="E3" s="2"/>
      <c r="F3" s="2"/>
      <c r="G3" s="2"/>
      <c r="H3" s="2"/>
      <c r="I3" s="2"/>
      <c r="J3" s="2"/>
    </row>
    <row r="4" spans="1:14" s="4" customFormat="1" ht="21.75" customHeight="1" thickBot="1">
      <c r="A4" s="70" t="s">
        <v>1</v>
      </c>
      <c r="B4" s="72" t="s">
        <v>2</v>
      </c>
      <c r="C4" s="74" t="s">
        <v>3</v>
      </c>
      <c r="D4" s="76" t="s">
        <v>4</v>
      </c>
      <c r="E4" s="77"/>
      <c r="F4" s="77"/>
      <c r="G4" s="77"/>
      <c r="H4" s="77"/>
      <c r="I4" s="77"/>
      <c r="J4" s="78"/>
    </row>
    <row r="5" spans="1:14" s="4" customFormat="1" ht="36.75" customHeight="1" thickBot="1">
      <c r="A5" s="71"/>
      <c r="B5" s="73"/>
      <c r="C5" s="75"/>
      <c r="D5" s="5" t="s">
        <v>5</v>
      </c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8" t="s">
        <v>11</v>
      </c>
    </row>
    <row r="6" spans="1:14" s="4" customFormat="1" ht="15.6">
      <c r="A6" s="9">
        <v>1</v>
      </c>
      <c r="B6" s="10" t="s">
        <v>12</v>
      </c>
      <c r="C6" s="11">
        <v>780011</v>
      </c>
      <c r="D6" s="12">
        <v>259427</v>
      </c>
      <c r="E6" s="13">
        <v>5080642</v>
      </c>
      <c r="F6" s="13">
        <v>513474</v>
      </c>
      <c r="G6" s="13">
        <v>623701</v>
      </c>
      <c r="H6" s="13">
        <v>2150308</v>
      </c>
      <c r="I6" s="14">
        <v>305524</v>
      </c>
      <c r="J6" s="15">
        <f t="shared" ref="J6:J69" si="0">SUM(D6:I6)</f>
        <v>8933076</v>
      </c>
      <c r="L6" s="16"/>
      <c r="N6" s="17"/>
    </row>
    <row r="7" spans="1:14" s="4" customFormat="1" ht="15.6">
      <c r="A7" s="18">
        <v>2</v>
      </c>
      <c r="B7" s="19" t="s">
        <v>13</v>
      </c>
      <c r="C7" s="20">
        <v>780014</v>
      </c>
      <c r="D7" s="21">
        <v>1222340</v>
      </c>
      <c r="E7" s="22">
        <v>387746</v>
      </c>
      <c r="F7" s="22">
        <v>1131948</v>
      </c>
      <c r="G7" s="22">
        <v>219436</v>
      </c>
      <c r="H7" s="22">
        <v>3658636</v>
      </c>
      <c r="I7" s="23">
        <v>9590779</v>
      </c>
      <c r="J7" s="24">
        <f t="shared" si="0"/>
        <v>16210885</v>
      </c>
      <c r="L7" s="16"/>
      <c r="N7" s="17"/>
    </row>
    <row r="8" spans="1:14" s="4" customFormat="1" ht="15.6">
      <c r="A8" s="18">
        <v>3</v>
      </c>
      <c r="B8" s="19" t="s">
        <v>14</v>
      </c>
      <c r="C8" s="20">
        <v>780104</v>
      </c>
      <c r="D8" s="21">
        <v>1170113</v>
      </c>
      <c r="E8" s="22">
        <v>584275</v>
      </c>
      <c r="F8" s="22">
        <v>766807</v>
      </c>
      <c r="G8" s="22">
        <v>176278</v>
      </c>
      <c r="H8" s="22">
        <v>7038735</v>
      </c>
      <c r="I8" s="23">
        <v>1599435</v>
      </c>
      <c r="J8" s="24">
        <f t="shared" si="0"/>
        <v>11335643</v>
      </c>
      <c r="L8" s="16"/>
      <c r="N8" s="17"/>
    </row>
    <row r="9" spans="1:14" s="4" customFormat="1" ht="15.6">
      <c r="A9" s="18">
        <v>4</v>
      </c>
      <c r="B9" s="19" t="s">
        <v>15</v>
      </c>
      <c r="C9" s="20">
        <v>780105</v>
      </c>
      <c r="D9" s="21">
        <v>2049632</v>
      </c>
      <c r="E9" s="22">
        <v>745423</v>
      </c>
      <c r="F9" s="22">
        <v>1816299</v>
      </c>
      <c r="G9" s="22">
        <v>6510744</v>
      </c>
      <c r="H9" s="22">
        <v>3822763</v>
      </c>
      <c r="I9" s="23">
        <v>8221381</v>
      </c>
      <c r="J9" s="24">
        <f t="shared" si="0"/>
        <v>23166242</v>
      </c>
      <c r="L9" s="16"/>
      <c r="N9" s="17"/>
    </row>
    <row r="10" spans="1:14" s="4" customFormat="1" ht="15.6">
      <c r="A10" s="18">
        <v>5</v>
      </c>
      <c r="B10" s="19" t="s">
        <v>16</v>
      </c>
      <c r="C10" s="20">
        <v>780106</v>
      </c>
      <c r="D10" s="21">
        <v>775205</v>
      </c>
      <c r="E10" s="22">
        <v>292062</v>
      </c>
      <c r="F10" s="22">
        <v>1029921</v>
      </c>
      <c r="G10" s="22">
        <v>125998</v>
      </c>
      <c r="H10" s="22">
        <v>1427132</v>
      </c>
      <c r="I10" s="23">
        <v>7556260</v>
      </c>
      <c r="J10" s="24">
        <f t="shared" si="0"/>
        <v>11206578</v>
      </c>
      <c r="L10" s="16"/>
      <c r="N10" s="17"/>
    </row>
    <row r="11" spans="1:14" s="4" customFormat="1" ht="15.6">
      <c r="A11" s="18">
        <v>6</v>
      </c>
      <c r="B11" s="19" t="s">
        <v>17</v>
      </c>
      <c r="C11" s="20">
        <v>780051</v>
      </c>
      <c r="D11" s="21">
        <v>1502722</v>
      </c>
      <c r="E11" s="22">
        <v>620662</v>
      </c>
      <c r="F11" s="22">
        <v>805612</v>
      </c>
      <c r="G11" s="22">
        <v>166228</v>
      </c>
      <c r="H11" s="22">
        <v>7130235</v>
      </c>
      <c r="I11" s="23">
        <v>730867</v>
      </c>
      <c r="J11" s="24">
        <f t="shared" si="0"/>
        <v>10956326</v>
      </c>
      <c r="L11" s="16"/>
      <c r="N11" s="17"/>
    </row>
    <row r="12" spans="1:14" s="4" customFormat="1" ht="15.6">
      <c r="A12" s="18">
        <v>7</v>
      </c>
      <c r="B12" s="19" t="s">
        <v>18</v>
      </c>
      <c r="C12" s="20">
        <v>780215</v>
      </c>
      <c r="D12" s="21">
        <v>211572</v>
      </c>
      <c r="E12" s="22">
        <v>29426</v>
      </c>
      <c r="F12" s="22">
        <v>57653</v>
      </c>
      <c r="G12" s="22">
        <v>612613</v>
      </c>
      <c r="H12" s="22">
        <v>1293131</v>
      </c>
      <c r="I12" s="23">
        <v>96664</v>
      </c>
      <c r="J12" s="24">
        <f t="shared" si="0"/>
        <v>2301059</v>
      </c>
      <c r="L12" s="16"/>
      <c r="N12" s="17"/>
    </row>
    <row r="13" spans="1:14" s="4" customFormat="1" ht="15.6">
      <c r="A13" s="18">
        <v>8</v>
      </c>
      <c r="B13" s="19" t="s">
        <v>19</v>
      </c>
      <c r="C13" s="20">
        <v>780107</v>
      </c>
      <c r="D13" s="21">
        <v>1524456</v>
      </c>
      <c r="E13" s="22">
        <v>889730</v>
      </c>
      <c r="F13" s="22">
        <v>9543528</v>
      </c>
      <c r="G13" s="22">
        <v>296697</v>
      </c>
      <c r="H13" s="22">
        <v>2535129</v>
      </c>
      <c r="I13" s="23">
        <v>1287062</v>
      </c>
      <c r="J13" s="24">
        <f t="shared" si="0"/>
        <v>16076602</v>
      </c>
      <c r="L13" s="16"/>
      <c r="N13" s="17"/>
    </row>
    <row r="14" spans="1:14" s="4" customFormat="1" ht="15.6">
      <c r="A14" s="18">
        <v>9</v>
      </c>
      <c r="B14" s="19" t="s">
        <v>20</v>
      </c>
      <c r="C14" s="20">
        <v>780108</v>
      </c>
      <c r="D14" s="21">
        <v>1133084</v>
      </c>
      <c r="E14" s="22">
        <v>824655</v>
      </c>
      <c r="F14" s="22">
        <v>6523875</v>
      </c>
      <c r="G14" s="22">
        <v>190704</v>
      </c>
      <c r="H14" s="22">
        <v>1595536</v>
      </c>
      <c r="I14" s="23">
        <v>1551365</v>
      </c>
      <c r="J14" s="24">
        <f t="shared" si="0"/>
        <v>11819219</v>
      </c>
      <c r="L14" s="16"/>
      <c r="N14" s="17"/>
    </row>
    <row r="15" spans="1:14" s="4" customFormat="1" ht="15.6">
      <c r="A15" s="18">
        <v>10</v>
      </c>
      <c r="B15" s="19" t="s">
        <v>21</v>
      </c>
      <c r="C15" s="20">
        <v>780052</v>
      </c>
      <c r="D15" s="21">
        <v>1138990</v>
      </c>
      <c r="E15" s="22">
        <v>2160748</v>
      </c>
      <c r="F15" s="22">
        <v>888311</v>
      </c>
      <c r="G15" s="22">
        <v>333544</v>
      </c>
      <c r="H15" s="22">
        <v>3612453</v>
      </c>
      <c r="I15" s="23">
        <v>667088</v>
      </c>
      <c r="J15" s="24">
        <f t="shared" si="0"/>
        <v>8801134</v>
      </c>
      <c r="L15" s="16"/>
      <c r="N15" s="17"/>
    </row>
    <row r="16" spans="1:14" s="4" customFormat="1" ht="15.6">
      <c r="A16" s="18">
        <v>11</v>
      </c>
      <c r="B16" s="19" t="s">
        <v>22</v>
      </c>
      <c r="C16" s="20">
        <v>780109</v>
      </c>
      <c r="D16" s="21">
        <v>1039387</v>
      </c>
      <c r="E16" s="22">
        <v>1047995</v>
      </c>
      <c r="F16" s="22">
        <v>8873525</v>
      </c>
      <c r="G16" s="22">
        <v>219752</v>
      </c>
      <c r="H16" s="22">
        <v>1672119</v>
      </c>
      <c r="I16" s="23">
        <v>1105436</v>
      </c>
      <c r="J16" s="24">
        <f t="shared" si="0"/>
        <v>13958214</v>
      </c>
      <c r="L16" s="16"/>
      <c r="N16" s="17"/>
    </row>
    <row r="17" spans="1:14" s="4" customFormat="1" ht="15.6">
      <c r="A17" s="18">
        <v>12</v>
      </c>
      <c r="B17" s="19" t="s">
        <v>23</v>
      </c>
      <c r="C17" s="20">
        <v>780081</v>
      </c>
      <c r="D17" s="21">
        <v>291174</v>
      </c>
      <c r="E17" s="22">
        <v>265855</v>
      </c>
      <c r="F17" s="22">
        <v>1225042</v>
      </c>
      <c r="G17" s="22">
        <v>44309</v>
      </c>
      <c r="H17" s="22">
        <v>430010</v>
      </c>
      <c r="I17" s="23">
        <v>846656</v>
      </c>
      <c r="J17" s="24">
        <f t="shared" si="0"/>
        <v>3103046</v>
      </c>
      <c r="L17" s="16"/>
      <c r="N17" s="17"/>
    </row>
    <row r="18" spans="1:14" s="4" customFormat="1" ht="15.6">
      <c r="A18" s="18">
        <v>13</v>
      </c>
      <c r="B18" s="19" t="s">
        <v>24</v>
      </c>
      <c r="C18" s="20">
        <v>780110</v>
      </c>
      <c r="D18" s="21">
        <v>1944794</v>
      </c>
      <c r="E18" s="22">
        <v>878000</v>
      </c>
      <c r="F18" s="22">
        <v>1341739</v>
      </c>
      <c r="G18" s="22">
        <v>283288</v>
      </c>
      <c r="H18" s="22">
        <v>14852262</v>
      </c>
      <c r="I18" s="23">
        <v>1909867</v>
      </c>
      <c r="J18" s="24">
        <f t="shared" si="0"/>
        <v>21209950</v>
      </c>
      <c r="N18" s="17"/>
    </row>
    <row r="19" spans="1:14" s="4" customFormat="1" ht="15.6">
      <c r="A19" s="18">
        <v>14</v>
      </c>
      <c r="B19" s="19" t="s">
        <v>25</v>
      </c>
      <c r="C19" s="20">
        <v>780053</v>
      </c>
      <c r="D19" s="21">
        <v>1033020</v>
      </c>
      <c r="E19" s="22">
        <v>283470</v>
      </c>
      <c r="F19" s="22">
        <v>494321</v>
      </c>
      <c r="G19" s="22">
        <v>124854</v>
      </c>
      <c r="H19" s="22">
        <v>1968153</v>
      </c>
      <c r="I19" s="23">
        <v>5370646</v>
      </c>
      <c r="J19" s="24">
        <f t="shared" si="0"/>
        <v>9274464</v>
      </c>
      <c r="L19" s="16"/>
      <c r="N19" s="17"/>
    </row>
    <row r="20" spans="1:14" s="4" customFormat="1" ht="15.6">
      <c r="A20" s="18">
        <v>15</v>
      </c>
      <c r="B20" s="19" t="s">
        <v>26</v>
      </c>
      <c r="C20" s="20">
        <v>780054</v>
      </c>
      <c r="D20" s="21">
        <v>414982</v>
      </c>
      <c r="E20" s="22">
        <v>832959</v>
      </c>
      <c r="F20" s="22">
        <v>239135</v>
      </c>
      <c r="G20" s="22">
        <v>61655</v>
      </c>
      <c r="H20" s="22">
        <v>1056306</v>
      </c>
      <c r="I20" s="23">
        <v>2217415</v>
      </c>
      <c r="J20" s="24">
        <f t="shared" si="0"/>
        <v>4822452</v>
      </c>
      <c r="L20" s="16"/>
      <c r="N20" s="17"/>
    </row>
    <row r="21" spans="1:14" s="4" customFormat="1" ht="15.6">
      <c r="A21" s="18">
        <v>16</v>
      </c>
      <c r="B21" s="19" t="s">
        <v>27</v>
      </c>
      <c r="C21" s="20">
        <v>780055</v>
      </c>
      <c r="D21" s="21">
        <v>303727</v>
      </c>
      <c r="E21" s="22">
        <v>136353</v>
      </c>
      <c r="F21" s="22">
        <v>237031</v>
      </c>
      <c r="G21" s="22">
        <v>56966</v>
      </c>
      <c r="H21" s="22">
        <v>725334</v>
      </c>
      <c r="I21" s="23">
        <v>2819695</v>
      </c>
      <c r="J21" s="24">
        <f t="shared" si="0"/>
        <v>4279106</v>
      </c>
      <c r="L21" s="16"/>
      <c r="N21" s="17"/>
    </row>
    <row r="22" spans="1:14" s="4" customFormat="1" ht="15.6">
      <c r="A22" s="18">
        <v>17</v>
      </c>
      <c r="B22" s="19" t="s">
        <v>28</v>
      </c>
      <c r="C22" s="20">
        <v>780111</v>
      </c>
      <c r="D22" s="21">
        <v>952697</v>
      </c>
      <c r="E22" s="22">
        <v>355678</v>
      </c>
      <c r="F22" s="22">
        <v>2057375</v>
      </c>
      <c r="G22" s="22">
        <v>206160</v>
      </c>
      <c r="H22" s="22">
        <v>7431600</v>
      </c>
      <c r="I22" s="23">
        <v>660873</v>
      </c>
      <c r="J22" s="24">
        <f t="shared" si="0"/>
        <v>11664383</v>
      </c>
      <c r="L22" s="16"/>
      <c r="N22" s="17"/>
    </row>
    <row r="23" spans="1:14" s="4" customFormat="1" ht="15.6">
      <c r="A23" s="18">
        <v>18</v>
      </c>
      <c r="B23" s="19" t="s">
        <v>29</v>
      </c>
      <c r="C23" s="20">
        <v>780112</v>
      </c>
      <c r="D23" s="21">
        <v>847247</v>
      </c>
      <c r="E23" s="22">
        <v>336710</v>
      </c>
      <c r="F23" s="22">
        <v>897613</v>
      </c>
      <c r="G23" s="22">
        <v>402088</v>
      </c>
      <c r="H23" s="22">
        <v>6526145</v>
      </c>
      <c r="I23" s="23">
        <v>579843</v>
      </c>
      <c r="J23" s="24">
        <f t="shared" si="0"/>
        <v>9589646</v>
      </c>
      <c r="L23" s="16"/>
      <c r="N23" s="17"/>
    </row>
    <row r="24" spans="1:14" s="4" customFormat="1" ht="15.6">
      <c r="A24" s="18">
        <v>19</v>
      </c>
      <c r="B24" s="19" t="s">
        <v>30</v>
      </c>
      <c r="C24" s="20">
        <v>780056</v>
      </c>
      <c r="D24" s="21">
        <v>902328</v>
      </c>
      <c r="E24" s="22">
        <v>224618</v>
      </c>
      <c r="F24" s="22">
        <v>605741</v>
      </c>
      <c r="G24" s="22">
        <v>166643</v>
      </c>
      <c r="H24" s="22">
        <v>6037131</v>
      </c>
      <c r="I24" s="23">
        <v>581037</v>
      </c>
      <c r="J24" s="24">
        <f t="shared" si="0"/>
        <v>8517498</v>
      </c>
      <c r="L24" s="16"/>
      <c r="N24" s="17"/>
    </row>
    <row r="25" spans="1:14" s="4" customFormat="1" ht="15.6">
      <c r="A25" s="18">
        <v>20</v>
      </c>
      <c r="B25" s="19" t="s">
        <v>31</v>
      </c>
      <c r="C25" s="20">
        <v>780113</v>
      </c>
      <c r="D25" s="21">
        <v>1782175</v>
      </c>
      <c r="E25" s="22">
        <v>737537</v>
      </c>
      <c r="F25" s="22">
        <v>2537684</v>
      </c>
      <c r="G25" s="22">
        <v>283844</v>
      </c>
      <c r="H25" s="22">
        <v>14016021</v>
      </c>
      <c r="I25" s="23">
        <v>1923305</v>
      </c>
      <c r="J25" s="24">
        <f t="shared" si="0"/>
        <v>21280566</v>
      </c>
      <c r="L25" s="16"/>
      <c r="N25" s="17"/>
    </row>
    <row r="26" spans="1:14" s="4" customFormat="1" ht="15.6">
      <c r="A26" s="18">
        <v>21</v>
      </c>
      <c r="B26" s="19" t="s">
        <v>32</v>
      </c>
      <c r="C26" s="20">
        <v>780188</v>
      </c>
      <c r="D26" s="21">
        <v>170769</v>
      </c>
      <c r="E26" s="22">
        <v>136960</v>
      </c>
      <c r="F26" s="22">
        <v>1951245</v>
      </c>
      <c r="G26" s="22">
        <v>23635</v>
      </c>
      <c r="H26" s="22">
        <v>334182</v>
      </c>
      <c r="I26" s="23">
        <v>169986</v>
      </c>
      <c r="J26" s="24">
        <f t="shared" si="0"/>
        <v>2786777</v>
      </c>
      <c r="L26" s="16"/>
      <c r="N26" s="17"/>
    </row>
    <row r="27" spans="1:14" s="4" customFormat="1" ht="15.6">
      <c r="A27" s="18">
        <v>22</v>
      </c>
      <c r="B27" s="19" t="s">
        <v>33</v>
      </c>
      <c r="C27" s="20">
        <v>780114</v>
      </c>
      <c r="D27" s="21">
        <v>2187776</v>
      </c>
      <c r="E27" s="22">
        <v>3579374</v>
      </c>
      <c r="F27" s="22">
        <v>10676022</v>
      </c>
      <c r="G27" s="22">
        <v>1360640</v>
      </c>
      <c r="H27" s="22">
        <v>3178968</v>
      </c>
      <c r="I27" s="23">
        <v>1603851</v>
      </c>
      <c r="J27" s="24">
        <f t="shared" si="0"/>
        <v>22586631</v>
      </c>
      <c r="L27" s="16"/>
      <c r="N27" s="17"/>
    </row>
    <row r="28" spans="1:14" s="4" customFormat="1" ht="15.6">
      <c r="A28" s="18">
        <v>23</v>
      </c>
      <c r="B28" s="19" t="s">
        <v>34</v>
      </c>
      <c r="C28" s="20">
        <v>780115</v>
      </c>
      <c r="D28" s="21">
        <v>914491</v>
      </c>
      <c r="E28" s="22">
        <v>497705</v>
      </c>
      <c r="F28" s="22">
        <v>1010643</v>
      </c>
      <c r="G28" s="22">
        <v>153272</v>
      </c>
      <c r="H28" s="22">
        <v>1567562</v>
      </c>
      <c r="I28" s="23">
        <v>6862774</v>
      </c>
      <c r="J28" s="24">
        <f t="shared" si="0"/>
        <v>11006447</v>
      </c>
      <c r="L28" s="16"/>
      <c r="N28" s="17"/>
    </row>
    <row r="29" spans="1:14" s="4" customFormat="1" ht="15.6">
      <c r="A29" s="18">
        <v>24</v>
      </c>
      <c r="B29" s="19" t="s">
        <v>35</v>
      </c>
      <c r="C29" s="20">
        <v>780083</v>
      </c>
      <c r="D29" s="21">
        <v>494295</v>
      </c>
      <c r="E29" s="22">
        <v>333451</v>
      </c>
      <c r="F29" s="22">
        <v>907106</v>
      </c>
      <c r="G29" s="22">
        <v>155034</v>
      </c>
      <c r="H29" s="22">
        <v>1203003</v>
      </c>
      <c r="I29" s="23">
        <v>2950325</v>
      </c>
      <c r="J29" s="24">
        <f t="shared" si="0"/>
        <v>6043214</v>
      </c>
      <c r="L29" s="16"/>
      <c r="N29" s="17"/>
    </row>
    <row r="30" spans="1:14" s="4" customFormat="1" ht="15.6">
      <c r="A30" s="18">
        <v>25</v>
      </c>
      <c r="B30" s="19" t="s">
        <v>36</v>
      </c>
      <c r="C30" s="20">
        <v>780057</v>
      </c>
      <c r="D30" s="21">
        <v>2869408</v>
      </c>
      <c r="E30" s="22">
        <v>1310686</v>
      </c>
      <c r="F30" s="22">
        <v>2203391</v>
      </c>
      <c r="G30" s="22">
        <v>365453</v>
      </c>
      <c r="H30" s="22">
        <v>6678431</v>
      </c>
      <c r="I30" s="23">
        <v>1707319</v>
      </c>
      <c r="J30" s="24">
        <f t="shared" si="0"/>
        <v>15134688</v>
      </c>
      <c r="L30" s="16"/>
      <c r="N30" s="17"/>
    </row>
    <row r="31" spans="1:14" s="4" customFormat="1" ht="15.6">
      <c r="A31" s="18">
        <v>26</v>
      </c>
      <c r="B31" s="19" t="s">
        <v>37</v>
      </c>
      <c r="C31" s="20">
        <v>780116</v>
      </c>
      <c r="D31" s="21">
        <v>1564043</v>
      </c>
      <c r="E31" s="22">
        <v>457389</v>
      </c>
      <c r="F31" s="22">
        <v>9521400</v>
      </c>
      <c r="G31" s="22">
        <v>200448</v>
      </c>
      <c r="H31" s="22">
        <v>1774037</v>
      </c>
      <c r="I31" s="23">
        <v>1647418</v>
      </c>
      <c r="J31" s="24">
        <f t="shared" si="0"/>
        <v>15164735</v>
      </c>
      <c r="L31" s="16"/>
      <c r="N31" s="17"/>
    </row>
    <row r="32" spans="1:14" s="4" customFormat="1" ht="15.6">
      <c r="A32" s="18">
        <v>27</v>
      </c>
      <c r="B32" s="19" t="s">
        <v>38</v>
      </c>
      <c r="C32" s="20">
        <v>780117</v>
      </c>
      <c r="D32" s="21">
        <v>5596294</v>
      </c>
      <c r="E32" s="22">
        <v>1506773</v>
      </c>
      <c r="F32" s="22">
        <v>2273047</v>
      </c>
      <c r="G32" s="22">
        <v>615515</v>
      </c>
      <c r="H32" s="22">
        <v>15804550</v>
      </c>
      <c r="I32" s="23">
        <v>2690959</v>
      </c>
      <c r="J32" s="24">
        <f t="shared" si="0"/>
        <v>28487138</v>
      </c>
      <c r="L32" s="16"/>
      <c r="N32" s="17"/>
    </row>
    <row r="33" spans="1:14" s="4" customFormat="1" ht="15.6">
      <c r="A33" s="18">
        <v>28</v>
      </c>
      <c r="B33" s="19" t="s">
        <v>39</v>
      </c>
      <c r="C33" s="20">
        <v>780118</v>
      </c>
      <c r="D33" s="21">
        <v>1120201</v>
      </c>
      <c r="E33" s="22">
        <v>296381</v>
      </c>
      <c r="F33" s="22">
        <v>589239</v>
      </c>
      <c r="G33" s="22">
        <v>306951</v>
      </c>
      <c r="H33" s="22">
        <v>2201500</v>
      </c>
      <c r="I33" s="23">
        <v>6242649</v>
      </c>
      <c r="J33" s="24">
        <f t="shared" si="0"/>
        <v>10756921</v>
      </c>
      <c r="L33" s="16"/>
      <c r="N33" s="17"/>
    </row>
    <row r="34" spans="1:14" s="4" customFormat="1" ht="15.6">
      <c r="A34" s="18">
        <v>29</v>
      </c>
      <c r="B34" s="19" t="s">
        <v>40</v>
      </c>
      <c r="C34" s="20">
        <v>780119</v>
      </c>
      <c r="D34" s="21">
        <v>1435040</v>
      </c>
      <c r="E34" s="22">
        <v>412835</v>
      </c>
      <c r="F34" s="22">
        <v>1252382</v>
      </c>
      <c r="G34" s="22">
        <v>295181</v>
      </c>
      <c r="H34" s="22">
        <v>6415866</v>
      </c>
      <c r="I34" s="23">
        <v>9966595</v>
      </c>
      <c r="J34" s="24">
        <f t="shared" si="0"/>
        <v>19777899</v>
      </c>
      <c r="L34" s="16"/>
      <c r="N34" s="17"/>
    </row>
    <row r="35" spans="1:14" s="4" customFormat="1" ht="15.6">
      <c r="A35" s="18">
        <v>30</v>
      </c>
      <c r="B35" s="19" t="s">
        <v>41</v>
      </c>
      <c r="C35" s="20">
        <v>780120</v>
      </c>
      <c r="D35" s="21">
        <v>1103745</v>
      </c>
      <c r="E35" s="22">
        <v>391652</v>
      </c>
      <c r="F35" s="22">
        <v>922065</v>
      </c>
      <c r="G35" s="22">
        <v>154736</v>
      </c>
      <c r="H35" s="22">
        <v>1425727</v>
      </c>
      <c r="I35" s="23">
        <v>11831341</v>
      </c>
      <c r="J35" s="24">
        <f t="shared" si="0"/>
        <v>15829266</v>
      </c>
      <c r="L35" s="16"/>
      <c r="N35" s="17"/>
    </row>
    <row r="36" spans="1:14" s="4" customFormat="1" ht="15.6">
      <c r="A36" s="18">
        <v>31</v>
      </c>
      <c r="B36" s="19" t="s">
        <v>42</v>
      </c>
      <c r="C36" s="20">
        <v>780058</v>
      </c>
      <c r="D36" s="21">
        <v>322172</v>
      </c>
      <c r="E36" s="22">
        <v>269048</v>
      </c>
      <c r="F36" s="22">
        <v>716410</v>
      </c>
      <c r="G36" s="22">
        <v>92245</v>
      </c>
      <c r="H36" s="22">
        <v>1638725</v>
      </c>
      <c r="I36" s="23">
        <v>2351567</v>
      </c>
      <c r="J36" s="24">
        <f t="shared" si="0"/>
        <v>5390167</v>
      </c>
      <c r="L36" s="16"/>
      <c r="N36" s="17"/>
    </row>
    <row r="37" spans="1:14" s="4" customFormat="1" ht="15.6">
      <c r="A37" s="18">
        <v>32</v>
      </c>
      <c r="B37" s="19" t="s">
        <v>43</v>
      </c>
      <c r="C37" s="20">
        <v>780132</v>
      </c>
      <c r="D37" s="21">
        <v>3173850</v>
      </c>
      <c r="E37" s="22">
        <v>666704</v>
      </c>
      <c r="F37" s="22">
        <v>1376743</v>
      </c>
      <c r="G37" s="22">
        <v>10212819</v>
      </c>
      <c r="H37" s="22">
        <v>3792252</v>
      </c>
      <c r="I37" s="23">
        <v>8763623</v>
      </c>
      <c r="J37" s="24">
        <f t="shared" si="0"/>
        <v>27985991</v>
      </c>
      <c r="L37" s="16"/>
      <c r="N37" s="17"/>
    </row>
    <row r="38" spans="1:14" s="4" customFormat="1" ht="15.6">
      <c r="A38" s="18">
        <v>33</v>
      </c>
      <c r="B38" s="19" t="s">
        <v>44</v>
      </c>
      <c r="C38" s="20">
        <v>780059</v>
      </c>
      <c r="D38" s="21">
        <v>464334</v>
      </c>
      <c r="E38" s="22">
        <v>174746</v>
      </c>
      <c r="F38" s="22">
        <v>211682</v>
      </c>
      <c r="G38" s="22">
        <v>6057446</v>
      </c>
      <c r="H38" s="22">
        <v>2643382</v>
      </c>
      <c r="I38" s="23">
        <v>358027</v>
      </c>
      <c r="J38" s="24">
        <f t="shared" si="0"/>
        <v>9909617</v>
      </c>
      <c r="L38" s="16"/>
      <c r="N38" s="17"/>
    </row>
    <row r="39" spans="1:14" s="4" customFormat="1" ht="15.6">
      <c r="A39" s="18">
        <v>34</v>
      </c>
      <c r="B39" s="19" t="s">
        <v>45</v>
      </c>
      <c r="C39" s="20">
        <v>780060</v>
      </c>
      <c r="D39" s="21">
        <v>618821</v>
      </c>
      <c r="E39" s="22">
        <v>211001</v>
      </c>
      <c r="F39" s="22">
        <v>341703</v>
      </c>
      <c r="G39" s="22">
        <v>2471642</v>
      </c>
      <c r="H39" s="22">
        <v>1575703</v>
      </c>
      <c r="I39" s="23">
        <v>381756</v>
      </c>
      <c r="J39" s="24">
        <f t="shared" si="0"/>
        <v>5600626</v>
      </c>
      <c r="L39" s="16"/>
      <c r="N39" s="17"/>
    </row>
    <row r="40" spans="1:14" s="4" customFormat="1" ht="15.6">
      <c r="A40" s="18">
        <v>35</v>
      </c>
      <c r="B40" s="19" t="s">
        <v>46</v>
      </c>
      <c r="C40" s="20">
        <v>780121</v>
      </c>
      <c r="D40" s="21">
        <v>392995</v>
      </c>
      <c r="E40" s="22">
        <v>206093</v>
      </c>
      <c r="F40" s="22">
        <v>710030</v>
      </c>
      <c r="G40" s="22">
        <v>5593888</v>
      </c>
      <c r="H40" s="22">
        <v>722824</v>
      </c>
      <c r="I40" s="23">
        <v>481550</v>
      </c>
      <c r="J40" s="24">
        <f t="shared" si="0"/>
        <v>8107380</v>
      </c>
      <c r="L40" s="16"/>
      <c r="N40" s="17"/>
    </row>
    <row r="41" spans="1:14" s="4" customFormat="1" ht="15.6">
      <c r="A41" s="18">
        <v>36</v>
      </c>
      <c r="B41" s="19" t="s">
        <v>47</v>
      </c>
      <c r="C41" s="20">
        <v>780133</v>
      </c>
      <c r="D41" s="21">
        <v>604</v>
      </c>
      <c r="E41" s="22">
        <v>0</v>
      </c>
      <c r="F41" s="22">
        <v>3018</v>
      </c>
      <c r="G41" s="22">
        <v>1408</v>
      </c>
      <c r="H41" s="22">
        <v>7242</v>
      </c>
      <c r="I41" s="23">
        <v>1710</v>
      </c>
      <c r="J41" s="24">
        <f t="shared" si="0"/>
        <v>13982</v>
      </c>
      <c r="L41" s="16"/>
      <c r="N41" s="17"/>
    </row>
    <row r="42" spans="1:14" s="4" customFormat="1" ht="15.6">
      <c r="A42" s="18">
        <v>37</v>
      </c>
      <c r="B42" s="19" t="s">
        <v>48</v>
      </c>
      <c r="C42" s="20">
        <v>780190</v>
      </c>
      <c r="D42" s="21">
        <v>2411</v>
      </c>
      <c r="E42" s="22">
        <v>4088</v>
      </c>
      <c r="F42" s="22">
        <v>1468</v>
      </c>
      <c r="G42" s="22">
        <v>1048</v>
      </c>
      <c r="H42" s="22">
        <v>21698</v>
      </c>
      <c r="I42" s="23">
        <v>459229</v>
      </c>
      <c r="J42" s="24">
        <f t="shared" si="0"/>
        <v>489942</v>
      </c>
      <c r="L42" s="16"/>
      <c r="N42" s="17"/>
    </row>
    <row r="43" spans="1:14" s="4" customFormat="1" ht="15.6">
      <c r="A43" s="18">
        <v>38</v>
      </c>
      <c r="B43" s="19" t="s">
        <v>49</v>
      </c>
      <c r="C43" s="20">
        <v>780061</v>
      </c>
      <c r="D43" s="21">
        <v>1188422</v>
      </c>
      <c r="E43" s="22">
        <v>390513</v>
      </c>
      <c r="F43" s="22">
        <v>1889049</v>
      </c>
      <c r="G43" s="22">
        <v>481015</v>
      </c>
      <c r="H43" s="22">
        <v>6388255</v>
      </c>
      <c r="I43" s="23">
        <v>1473074</v>
      </c>
      <c r="J43" s="24">
        <f t="shared" si="0"/>
        <v>11810328</v>
      </c>
      <c r="L43" s="16"/>
      <c r="N43" s="17"/>
    </row>
    <row r="44" spans="1:14" s="4" customFormat="1" ht="15.6">
      <c r="A44" s="18">
        <v>39</v>
      </c>
      <c r="B44" s="19" t="s">
        <v>50</v>
      </c>
      <c r="C44" s="20">
        <v>780134</v>
      </c>
      <c r="D44" s="21">
        <v>1174070</v>
      </c>
      <c r="E44" s="22">
        <v>405564</v>
      </c>
      <c r="F44" s="22">
        <v>3565778</v>
      </c>
      <c r="G44" s="22">
        <v>145101</v>
      </c>
      <c r="H44" s="22">
        <v>1455180</v>
      </c>
      <c r="I44" s="23">
        <v>8250125</v>
      </c>
      <c r="J44" s="24">
        <f t="shared" si="0"/>
        <v>14995818</v>
      </c>
      <c r="L44" s="16"/>
      <c r="N44" s="17"/>
    </row>
    <row r="45" spans="1:14" s="4" customFormat="1" ht="15.6">
      <c r="A45" s="18">
        <v>40</v>
      </c>
      <c r="B45" s="19" t="s">
        <v>51</v>
      </c>
      <c r="C45" s="20">
        <v>780062</v>
      </c>
      <c r="D45" s="21">
        <v>4228513</v>
      </c>
      <c r="E45" s="22">
        <v>1797163</v>
      </c>
      <c r="F45" s="22">
        <v>1925660</v>
      </c>
      <c r="G45" s="22">
        <v>1369961</v>
      </c>
      <c r="H45" s="22">
        <v>11539381</v>
      </c>
      <c r="I45" s="23">
        <v>3962099</v>
      </c>
      <c r="J45" s="24">
        <f t="shared" si="0"/>
        <v>24822777</v>
      </c>
      <c r="L45" s="16"/>
      <c r="N45" s="17"/>
    </row>
    <row r="46" spans="1:14" s="4" customFormat="1" ht="15.6">
      <c r="A46" s="18">
        <v>41</v>
      </c>
      <c r="B46" s="19" t="s">
        <v>52</v>
      </c>
      <c r="C46" s="20">
        <v>780297</v>
      </c>
      <c r="D46" s="21">
        <v>1258</v>
      </c>
      <c r="E46" s="22">
        <v>377</v>
      </c>
      <c r="F46" s="22">
        <v>881</v>
      </c>
      <c r="G46" s="22">
        <v>503</v>
      </c>
      <c r="H46" s="22">
        <v>1887</v>
      </c>
      <c r="I46" s="23">
        <v>4026</v>
      </c>
      <c r="J46" s="24">
        <f t="shared" si="0"/>
        <v>8932</v>
      </c>
      <c r="L46" s="16"/>
      <c r="N46" s="17"/>
    </row>
    <row r="47" spans="1:14" s="4" customFormat="1" ht="15.6">
      <c r="A47" s="18">
        <v>42</v>
      </c>
      <c r="B47" s="19" t="s">
        <v>53</v>
      </c>
      <c r="C47" s="20">
        <v>780122</v>
      </c>
      <c r="D47" s="21">
        <v>1666870</v>
      </c>
      <c r="E47" s="22">
        <v>503075</v>
      </c>
      <c r="F47" s="22">
        <v>760883</v>
      </c>
      <c r="G47" s="22">
        <v>218440</v>
      </c>
      <c r="H47" s="22">
        <v>2370269</v>
      </c>
      <c r="I47" s="23">
        <v>16870768</v>
      </c>
      <c r="J47" s="24">
        <f t="shared" si="0"/>
        <v>22390305</v>
      </c>
      <c r="L47" s="16"/>
      <c r="N47" s="17"/>
    </row>
    <row r="48" spans="1:14" s="4" customFormat="1" ht="15.6">
      <c r="A48" s="18">
        <v>43</v>
      </c>
      <c r="B48" s="19" t="s">
        <v>54</v>
      </c>
      <c r="C48" s="20">
        <v>780063</v>
      </c>
      <c r="D48" s="21">
        <v>1043634</v>
      </c>
      <c r="E48" s="22">
        <v>475411</v>
      </c>
      <c r="F48" s="22">
        <v>1180014</v>
      </c>
      <c r="G48" s="22">
        <v>233164</v>
      </c>
      <c r="H48" s="22">
        <v>4355620</v>
      </c>
      <c r="I48" s="23">
        <v>1093021</v>
      </c>
      <c r="J48" s="24">
        <f t="shared" si="0"/>
        <v>8380864</v>
      </c>
      <c r="L48" s="16"/>
      <c r="N48" s="17"/>
    </row>
    <row r="49" spans="1:14" s="4" customFormat="1" ht="15.6">
      <c r="A49" s="18">
        <v>44</v>
      </c>
      <c r="B49" s="19" t="s">
        <v>55</v>
      </c>
      <c r="C49" s="20">
        <v>780123</v>
      </c>
      <c r="D49" s="21">
        <v>1761450</v>
      </c>
      <c r="E49" s="22">
        <v>1100810</v>
      </c>
      <c r="F49" s="22">
        <v>15101391</v>
      </c>
      <c r="G49" s="22">
        <v>3094571</v>
      </c>
      <c r="H49" s="22">
        <v>4483586</v>
      </c>
      <c r="I49" s="23">
        <v>1594932</v>
      </c>
      <c r="J49" s="24">
        <f t="shared" si="0"/>
        <v>27136740</v>
      </c>
      <c r="L49" s="16"/>
      <c r="N49" s="17"/>
    </row>
    <row r="50" spans="1:14" s="4" customFormat="1" ht="15.6">
      <c r="A50" s="18">
        <v>45</v>
      </c>
      <c r="B50" s="19" t="s">
        <v>56</v>
      </c>
      <c r="C50" s="20">
        <v>780124</v>
      </c>
      <c r="D50" s="21">
        <v>3155460</v>
      </c>
      <c r="E50" s="22">
        <v>1486825</v>
      </c>
      <c r="F50" s="22">
        <v>7243982</v>
      </c>
      <c r="G50" s="22">
        <v>682380</v>
      </c>
      <c r="H50" s="22">
        <v>20235792</v>
      </c>
      <c r="I50" s="23">
        <v>2088820</v>
      </c>
      <c r="J50" s="24">
        <f t="shared" si="0"/>
        <v>34893259</v>
      </c>
      <c r="L50" s="16"/>
      <c r="N50" s="17"/>
    </row>
    <row r="51" spans="1:14" s="4" customFormat="1" ht="15.6">
      <c r="A51" s="18">
        <v>46</v>
      </c>
      <c r="B51" s="19" t="s">
        <v>57</v>
      </c>
      <c r="C51" s="20">
        <v>780125</v>
      </c>
      <c r="D51" s="21">
        <v>617095</v>
      </c>
      <c r="E51" s="22">
        <v>303280</v>
      </c>
      <c r="F51" s="22">
        <v>916121</v>
      </c>
      <c r="G51" s="22">
        <v>158630</v>
      </c>
      <c r="H51" s="22">
        <v>13454950</v>
      </c>
      <c r="I51" s="23">
        <v>464950</v>
      </c>
      <c r="J51" s="24">
        <f t="shared" si="0"/>
        <v>15915026</v>
      </c>
      <c r="L51" s="16"/>
      <c r="N51" s="17"/>
    </row>
    <row r="52" spans="1:14" s="4" customFormat="1" ht="15.6">
      <c r="A52" s="18">
        <v>47</v>
      </c>
      <c r="B52" s="19" t="s">
        <v>58</v>
      </c>
      <c r="C52" s="20">
        <v>780064</v>
      </c>
      <c r="D52" s="21">
        <v>809345</v>
      </c>
      <c r="E52" s="22">
        <v>674263</v>
      </c>
      <c r="F52" s="22">
        <v>818676</v>
      </c>
      <c r="G52" s="22">
        <v>205997</v>
      </c>
      <c r="H52" s="22">
        <v>4188697</v>
      </c>
      <c r="I52" s="23">
        <v>753502</v>
      </c>
      <c r="J52" s="24">
        <f t="shared" si="0"/>
        <v>7450480</v>
      </c>
      <c r="L52" s="16"/>
      <c r="N52" s="17"/>
    </row>
    <row r="53" spans="1:14" s="4" customFormat="1" ht="15.6">
      <c r="A53" s="18">
        <v>48</v>
      </c>
      <c r="B53" s="19" t="s">
        <v>59</v>
      </c>
      <c r="C53" s="20">
        <v>780065</v>
      </c>
      <c r="D53" s="21">
        <v>324064</v>
      </c>
      <c r="E53" s="22">
        <v>133480</v>
      </c>
      <c r="F53" s="22">
        <v>157213</v>
      </c>
      <c r="G53" s="22">
        <v>5875719</v>
      </c>
      <c r="H53" s="22">
        <v>1881093</v>
      </c>
      <c r="I53" s="23">
        <v>249413</v>
      </c>
      <c r="J53" s="24">
        <f t="shared" si="0"/>
        <v>8620982</v>
      </c>
      <c r="L53" s="16"/>
      <c r="N53" s="17"/>
    </row>
    <row r="54" spans="1:14" s="4" customFormat="1" ht="15.6">
      <c r="A54" s="18">
        <v>49</v>
      </c>
      <c r="B54" s="19" t="s">
        <v>60</v>
      </c>
      <c r="C54" s="20">
        <v>780126</v>
      </c>
      <c r="D54" s="21">
        <v>1167403</v>
      </c>
      <c r="E54" s="22">
        <v>323564</v>
      </c>
      <c r="F54" s="22">
        <v>1364827</v>
      </c>
      <c r="G54" s="22">
        <v>159854</v>
      </c>
      <c r="H54" s="22">
        <v>2012813</v>
      </c>
      <c r="I54" s="23">
        <v>10544772</v>
      </c>
      <c r="J54" s="24">
        <f t="shared" si="0"/>
        <v>15573233</v>
      </c>
      <c r="L54" s="16"/>
      <c r="N54" s="17"/>
    </row>
    <row r="55" spans="1:14" s="4" customFormat="1" ht="15.6">
      <c r="A55" s="18">
        <v>50</v>
      </c>
      <c r="B55" s="19" t="s">
        <v>61</v>
      </c>
      <c r="C55" s="20">
        <v>780066</v>
      </c>
      <c r="D55" s="21">
        <v>694479</v>
      </c>
      <c r="E55" s="22">
        <v>379901</v>
      </c>
      <c r="F55" s="22">
        <v>1308222</v>
      </c>
      <c r="G55" s="22">
        <v>135637</v>
      </c>
      <c r="H55" s="22">
        <v>1422574</v>
      </c>
      <c r="I55" s="23">
        <v>5178573</v>
      </c>
      <c r="J55" s="24">
        <f t="shared" si="0"/>
        <v>9119386</v>
      </c>
      <c r="L55" s="16"/>
      <c r="N55" s="17"/>
    </row>
    <row r="56" spans="1:14" s="4" customFormat="1" ht="15.6">
      <c r="A56" s="18">
        <v>51</v>
      </c>
      <c r="B56" s="19" t="s">
        <v>62</v>
      </c>
      <c r="C56" s="20">
        <v>780127</v>
      </c>
      <c r="D56" s="21">
        <v>914299</v>
      </c>
      <c r="E56" s="22">
        <v>1036747</v>
      </c>
      <c r="F56" s="22">
        <v>5613077</v>
      </c>
      <c r="G56" s="22">
        <v>110872</v>
      </c>
      <c r="H56" s="22">
        <v>1075122</v>
      </c>
      <c r="I56" s="23">
        <v>723126</v>
      </c>
      <c r="J56" s="24">
        <f t="shared" si="0"/>
        <v>9473243</v>
      </c>
      <c r="L56" s="16"/>
      <c r="N56" s="17"/>
    </row>
    <row r="57" spans="1:14" s="4" customFormat="1" ht="15.6">
      <c r="A57" s="18">
        <v>52</v>
      </c>
      <c r="B57" s="19" t="s">
        <v>63</v>
      </c>
      <c r="C57" s="20">
        <v>780067</v>
      </c>
      <c r="D57" s="21">
        <v>569046</v>
      </c>
      <c r="E57" s="22">
        <v>165857</v>
      </c>
      <c r="F57" s="22">
        <v>523668</v>
      </c>
      <c r="G57" s="22">
        <v>104965</v>
      </c>
      <c r="H57" s="22">
        <v>4727217</v>
      </c>
      <c r="I57" s="23">
        <v>1114606</v>
      </c>
      <c r="J57" s="24">
        <f t="shared" si="0"/>
        <v>7205359</v>
      </c>
      <c r="L57" s="16"/>
      <c r="N57" s="17"/>
    </row>
    <row r="58" spans="1:14" s="4" customFormat="1" ht="15.6">
      <c r="A58" s="18">
        <v>53</v>
      </c>
      <c r="B58" s="19" t="s">
        <v>64</v>
      </c>
      <c r="C58" s="20">
        <v>780129</v>
      </c>
      <c r="D58" s="21">
        <v>2269270</v>
      </c>
      <c r="E58" s="22">
        <v>3216061</v>
      </c>
      <c r="F58" s="22">
        <v>1420118</v>
      </c>
      <c r="G58" s="22">
        <v>423199</v>
      </c>
      <c r="H58" s="22">
        <v>3540656</v>
      </c>
      <c r="I58" s="23">
        <v>1223736</v>
      </c>
      <c r="J58" s="24">
        <f t="shared" si="0"/>
        <v>12093040</v>
      </c>
      <c r="L58" s="16"/>
      <c r="N58" s="17"/>
    </row>
    <row r="59" spans="1:14" s="4" customFormat="1" ht="15.6">
      <c r="A59" s="18">
        <v>54</v>
      </c>
      <c r="B59" s="19" t="s">
        <v>65</v>
      </c>
      <c r="C59" s="20">
        <v>780098</v>
      </c>
      <c r="D59" s="21">
        <v>1742568</v>
      </c>
      <c r="E59" s="22">
        <v>1132344</v>
      </c>
      <c r="F59" s="22">
        <v>6773230</v>
      </c>
      <c r="G59" s="22">
        <v>222939</v>
      </c>
      <c r="H59" s="22">
        <v>2044497</v>
      </c>
      <c r="I59" s="23">
        <v>2112782</v>
      </c>
      <c r="J59" s="24">
        <f t="shared" si="0"/>
        <v>14028360</v>
      </c>
      <c r="L59" s="16"/>
      <c r="N59" s="17"/>
    </row>
    <row r="60" spans="1:14" s="4" customFormat="1" ht="15.6">
      <c r="A60" s="18">
        <v>55</v>
      </c>
      <c r="B60" s="19" t="s">
        <v>66</v>
      </c>
      <c r="C60" s="20">
        <v>780050</v>
      </c>
      <c r="D60" s="21">
        <v>2443795</v>
      </c>
      <c r="E60" s="22">
        <v>381935</v>
      </c>
      <c r="F60" s="22">
        <v>711967</v>
      </c>
      <c r="G60" s="22">
        <v>206875</v>
      </c>
      <c r="H60" s="22">
        <v>4183540</v>
      </c>
      <c r="I60" s="23">
        <v>3944701</v>
      </c>
      <c r="J60" s="24">
        <f t="shared" si="0"/>
        <v>11872813</v>
      </c>
      <c r="L60" s="16"/>
      <c r="N60" s="17"/>
    </row>
    <row r="61" spans="1:14" s="4" customFormat="1" ht="15.6">
      <c r="A61" s="18">
        <v>56</v>
      </c>
      <c r="B61" s="19" t="s">
        <v>67</v>
      </c>
      <c r="C61" s="20">
        <v>780099</v>
      </c>
      <c r="D61" s="21">
        <v>3600768</v>
      </c>
      <c r="E61" s="22">
        <v>1374053</v>
      </c>
      <c r="F61" s="22">
        <v>8880382</v>
      </c>
      <c r="G61" s="22">
        <v>666521</v>
      </c>
      <c r="H61" s="22">
        <v>29264428</v>
      </c>
      <c r="I61" s="23">
        <v>2313713</v>
      </c>
      <c r="J61" s="24">
        <f t="shared" si="0"/>
        <v>46099865</v>
      </c>
      <c r="L61" s="16"/>
      <c r="N61" s="17"/>
    </row>
    <row r="62" spans="1:14" s="4" customFormat="1" ht="15.6">
      <c r="A62" s="18">
        <v>57</v>
      </c>
      <c r="B62" s="19" t="s">
        <v>68</v>
      </c>
      <c r="C62" s="20">
        <v>780100</v>
      </c>
      <c r="D62" s="21">
        <v>885547</v>
      </c>
      <c r="E62" s="22">
        <v>1146148</v>
      </c>
      <c r="F62" s="22">
        <v>966985</v>
      </c>
      <c r="G62" s="22">
        <v>7703743</v>
      </c>
      <c r="H62" s="22">
        <v>2127220</v>
      </c>
      <c r="I62" s="23">
        <v>4507263</v>
      </c>
      <c r="J62" s="24">
        <f t="shared" si="0"/>
        <v>17336906</v>
      </c>
      <c r="L62" s="16"/>
      <c r="N62" s="17"/>
    </row>
    <row r="63" spans="1:14" s="4" customFormat="1" ht="15.6">
      <c r="A63" s="18">
        <v>58</v>
      </c>
      <c r="B63" s="19" t="s">
        <v>69</v>
      </c>
      <c r="C63" s="20">
        <v>780101</v>
      </c>
      <c r="D63" s="21">
        <v>2342683</v>
      </c>
      <c r="E63" s="22">
        <v>814060</v>
      </c>
      <c r="F63" s="22">
        <v>2426538</v>
      </c>
      <c r="G63" s="22">
        <v>336176</v>
      </c>
      <c r="H63" s="22">
        <v>3193300</v>
      </c>
      <c r="I63" s="23">
        <v>19140200</v>
      </c>
      <c r="J63" s="24">
        <f t="shared" si="0"/>
        <v>28252957</v>
      </c>
      <c r="L63" s="16"/>
      <c r="N63" s="17"/>
    </row>
    <row r="64" spans="1:14" s="4" customFormat="1" ht="15.6">
      <c r="A64" s="18">
        <v>59</v>
      </c>
      <c r="B64" s="19" t="s">
        <v>70</v>
      </c>
      <c r="C64" s="20">
        <v>780102</v>
      </c>
      <c r="D64" s="21">
        <v>3643048</v>
      </c>
      <c r="E64" s="22">
        <v>486763</v>
      </c>
      <c r="F64" s="22">
        <v>8168461</v>
      </c>
      <c r="G64" s="22">
        <v>191103</v>
      </c>
      <c r="H64" s="22">
        <v>2221576</v>
      </c>
      <c r="I64" s="23">
        <v>2966783</v>
      </c>
      <c r="J64" s="24">
        <f t="shared" si="0"/>
        <v>17677734</v>
      </c>
      <c r="L64" s="16"/>
      <c r="N64" s="17"/>
    </row>
    <row r="65" spans="1:14" s="4" customFormat="1" ht="15.6">
      <c r="A65" s="18">
        <v>60</v>
      </c>
      <c r="B65" s="19" t="s">
        <v>71</v>
      </c>
      <c r="C65" s="20">
        <v>780103</v>
      </c>
      <c r="D65" s="21">
        <v>2065144</v>
      </c>
      <c r="E65" s="22">
        <v>547352</v>
      </c>
      <c r="F65" s="22">
        <v>740442</v>
      </c>
      <c r="G65" s="22">
        <v>215179</v>
      </c>
      <c r="H65" s="22">
        <v>5550751</v>
      </c>
      <c r="I65" s="23">
        <v>10828610</v>
      </c>
      <c r="J65" s="24">
        <f t="shared" si="0"/>
        <v>19947478</v>
      </c>
      <c r="L65" s="16"/>
      <c r="N65" s="17"/>
    </row>
    <row r="66" spans="1:14" s="4" customFormat="1" ht="15.6">
      <c r="A66" s="18">
        <v>61</v>
      </c>
      <c r="B66" s="19" t="s">
        <v>72</v>
      </c>
      <c r="C66" s="20">
        <v>780082</v>
      </c>
      <c r="D66" s="21">
        <v>5375467</v>
      </c>
      <c r="E66" s="22">
        <v>1229824</v>
      </c>
      <c r="F66" s="22">
        <v>39503924</v>
      </c>
      <c r="G66" s="22">
        <v>578190</v>
      </c>
      <c r="H66" s="22">
        <v>5029811</v>
      </c>
      <c r="I66" s="23">
        <v>4606067</v>
      </c>
      <c r="J66" s="24">
        <f t="shared" si="0"/>
        <v>56323283</v>
      </c>
      <c r="L66" s="16"/>
      <c r="N66" s="17"/>
    </row>
    <row r="67" spans="1:14" s="4" customFormat="1" ht="15.6">
      <c r="A67" s="18">
        <v>62</v>
      </c>
      <c r="B67" s="19" t="s">
        <v>73</v>
      </c>
      <c r="C67" s="20">
        <v>780194</v>
      </c>
      <c r="D67" s="21">
        <v>782587</v>
      </c>
      <c r="E67" s="22">
        <v>198138</v>
      </c>
      <c r="F67" s="22">
        <v>413499</v>
      </c>
      <c r="G67" s="22">
        <v>205966</v>
      </c>
      <c r="H67" s="22">
        <v>1418991</v>
      </c>
      <c r="I67" s="23">
        <v>6242906</v>
      </c>
      <c r="J67" s="24">
        <f t="shared" si="0"/>
        <v>9262087</v>
      </c>
      <c r="L67" s="16"/>
      <c r="N67" s="17"/>
    </row>
    <row r="68" spans="1:14" s="4" customFormat="1" ht="15.6">
      <c r="A68" s="18">
        <v>63</v>
      </c>
      <c r="B68" s="19" t="s">
        <v>74</v>
      </c>
      <c r="C68" s="20">
        <v>780094</v>
      </c>
      <c r="D68" s="21">
        <v>1878385</v>
      </c>
      <c r="E68" s="22">
        <v>182436</v>
      </c>
      <c r="F68" s="22">
        <v>397702</v>
      </c>
      <c r="G68" s="22">
        <v>168307</v>
      </c>
      <c r="H68" s="22">
        <v>2893211</v>
      </c>
      <c r="I68" s="23">
        <v>9842819</v>
      </c>
      <c r="J68" s="24">
        <f t="shared" si="0"/>
        <v>15362860</v>
      </c>
      <c r="L68" s="16"/>
      <c r="N68" s="17"/>
    </row>
    <row r="69" spans="1:14" s="4" customFormat="1" ht="15.6">
      <c r="A69" s="18">
        <v>64</v>
      </c>
      <c r="B69" s="19" t="s">
        <v>75</v>
      </c>
      <c r="C69" s="20">
        <v>780192</v>
      </c>
      <c r="D69" s="21">
        <v>582791</v>
      </c>
      <c r="E69" s="22">
        <v>360218</v>
      </c>
      <c r="F69" s="22">
        <v>481608</v>
      </c>
      <c r="G69" s="22">
        <v>2658874</v>
      </c>
      <c r="H69" s="22">
        <v>1780734</v>
      </c>
      <c r="I69" s="23">
        <v>3801465</v>
      </c>
      <c r="J69" s="24">
        <f t="shared" si="0"/>
        <v>9665690</v>
      </c>
      <c r="L69" s="16"/>
      <c r="N69" s="17"/>
    </row>
    <row r="70" spans="1:14" s="4" customFormat="1" ht="15.6">
      <c r="A70" s="18">
        <v>65</v>
      </c>
      <c r="B70" s="19" t="s">
        <v>76</v>
      </c>
      <c r="C70" s="20">
        <v>780306</v>
      </c>
      <c r="D70" s="21">
        <v>510349</v>
      </c>
      <c r="E70" s="22">
        <v>5576360</v>
      </c>
      <c r="F70" s="22">
        <v>881772</v>
      </c>
      <c r="G70" s="22">
        <v>6322071</v>
      </c>
      <c r="H70" s="22">
        <v>3175000</v>
      </c>
      <c r="I70" s="23">
        <v>501039</v>
      </c>
      <c r="J70" s="24">
        <f t="shared" ref="J70:J99" si="1">SUM(D70:I70)</f>
        <v>16966591</v>
      </c>
      <c r="L70" s="16"/>
      <c r="N70" s="17"/>
    </row>
    <row r="71" spans="1:14" s="4" customFormat="1" ht="15.6">
      <c r="A71" s="18">
        <v>66</v>
      </c>
      <c r="B71" s="19" t="s">
        <v>77</v>
      </c>
      <c r="C71" s="20">
        <v>780027</v>
      </c>
      <c r="D71" s="21">
        <v>547935</v>
      </c>
      <c r="E71" s="22">
        <v>133967</v>
      </c>
      <c r="F71" s="22">
        <v>643209</v>
      </c>
      <c r="G71" s="22">
        <v>89866</v>
      </c>
      <c r="H71" s="22">
        <v>832927</v>
      </c>
      <c r="I71" s="23">
        <v>3754829</v>
      </c>
      <c r="J71" s="24">
        <f t="shared" si="1"/>
        <v>6002733</v>
      </c>
      <c r="L71" s="16"/>
      <c r="N71" s="17"/>
    </row>
    <row r="72" spans="1:14" s="4" customFormat="1" ht="15.6">
      <c r="A72" s="18">
        <v>67</v>
      </c>
      <c r="B72" s="19" t="s">
        <v>78</v>
      </c>
      <c r="C72" s="20">
        <v>780086</v>
      </c>
      <c r="D72" s="21">
        <v>1039106</v>
      </c>
      <c r="E72" s="22">
        <v>1679107</v>
      </c>
      <c r="F72" s="22">
        <v>355228</v>
      </c>
      <c r="G72" s="22">
        <v>110112</v>
      </c>
      <c r="H72" s="22">
        <v>2254138</v>
      </c>
      <c r="I72" s="23">
        <v>696534</v>
      </c>
      <c r="J72" s="24">
        <f t="shared" si="1"/>
        <v>6134225</v>
      </c>
      <c r="L72" s="16"/>
      <c r="N72" s="17"/>
    </row>
    <row r="73" spans="1:14" s="4" customFormat="1" ht="15.6">
      <c r="A73" s="18">
        <v>68</v>
      </c>
      <c r="B73" s="19" t="s">
        <v>79</v>
      </c>
      <c r="C73" s="20">
        <v>780020</v>
      </c>
      <c r="D73" s="21">
        <v>780822</v>
      </c>
      <c r="E73" s="22">
        <v>79592</v>
      </c>
      <c r="F73" s="22">
        <v>244083</v>
      </c>
      <c r="G73" s="22">
        <v>94695</v>
      </c>
      <c r="H73" s="22">
        <v>2179200</v>
      </c>
      <c r="I73" s="23">
        <v>1781238</v>
      </c>
      <c r="J73" s="24">
        <f t="shared" si="1"/>
        <v>5159630</v>
      </c>
      <c r="L73" s="16"/>
      <c r="N73" s="17"/>
    </row>
    <row r="74" spans="1:14" s="4" customFormat="1" ht="15.6">
      <c r="A74" s="18">
        <v>69</v>
      </c>
      <c r="B74" s="19" t="s">
        <v>80</v>
      </c>
      <c r="C74" s="20">
        <v>780021</v>
      </c>
      <c r="D74" s="21">
        <v>726393</v>
      </c>
      <c r="E74" s="22">
        <v>112585</v>
      </c>
      <c r="F74" s="22">
        <v>532875</v>
      </c>
      <c r="G74" s="22">
        <v>71317</v>
      </c>
      <c r="H74" s="22">
        <v>915904</v>
      </c>
      <c r="I74" s="23">
        <v>2026528</v>
      </c>
      <c r="J74" s="24">
        <f t="shared" si="1"/>
        <v>4385602</v>
      </c>
      <c r="L74" s="16"/>
      <c r="N74" s="17"/>
    </row>
    <row r="75" spans="1:14" s="4" customFormat="1" ht="15.6">
      <c r="A75" s="18">
        <v>70</v>
      </c>
      <c r="B75" s="19" t="s">
        <v>81</v>
      </c>
      <c r="C75" s="20">
        <v>780087</v>
      </c>
      <c r="D75" s="21">
        <v>991956</v>
      </c>
      <c r="E75" s="22">
        <v>117239</v>
      </c>
      <c r="F75" s="22">
        <v>612385</v>
      </c>
      <c r="G75" s="22">
        <v>71507</v>
      </c>
      <c r="H75" s="22">
        <v>1097969</v>
      </c>
      <c r="I75" s="23">
        <v>6636872</v>
      </c>
      <c r="J75" s="24">
        <f t="shared" si="1"/>
        <v>9527928</v>
      </c>
      <c r="L75" s="16"/>
      <c r="N75" s="17"/>
    </row>
    <row r="76" spans="1:14" s="4" customFormat="1" ht="15.6">
      <c r="A76" s="18">
        <v>71</v>
      </c>
      <c r="B76" s="19" t="s">
        <v>82</v>
      </c>
      <c r="C76" s="20">
        <v>780088</v>
      </c>
      <c r="D76" s="21">
        <v>1424189</v>
      </c>
      <c r="E76" s="22">
        <v>297486</v>
      </c>
      <c r="F76" s="22">
        <v>8383700</v>
      </c>
      <c r="G76" s="22">
        <v>143958</v>
      </c>
      <c r="H76" s="22">
        <v>1167061</v>
      </c>
      <c r="I76" s="23">
        <v>1091754</v>
      </c>
      <c r="J76" s="24">
        <f t="shared" si="1"/>
        <v>12508148</v>
      </c>
      <c r="L76" s="16"/>
      <c r="N76" s="17"/>
    </row>
    <row r="77" spans="1:14" s="4" customFormat="1" ht="15.6">
      <c r="A77" s="18">
        <v>72</v>
      </c>
      <c r="B77" s="19" t="s">
        <v>83</v>
      </c>
      <c r="C77" s="20">
        <v>780089</v>
      </c>
      <c r="D77" s="21">
        <v>2314311</v>
      </c>
      <c r="E77" s="22">
        <v>1048239</v>
      </c>
      <c r="F77" s="22">
        <v>760966</v>
      </c>
      <c r="G77" s="22">
        <v>226926</v>
      </c>
      <c r="H77" s="22">
        <v>5503670</v>
      </c>
      <c r="I77" s="23">
        <v>2085732</v>
      </c>
      <c r="J77" s="24">
        <f t="shared" si="1"/>
        <v>11939844</v>
      </c>
      <c r="L77" s="16"/>
      <c r="N77" s="17"/>
    </row>
    <row r="78" spans="1:14" s="4" customFormat="1" ht="15.6">
      <c r="A78" s="18">
        <v>73</v>
      </c>
      <c r="B78" s="19" t="s">
        <v>84</v>
      </c>
      <c r="C78" s="20">
        <v>780022</v>
      </c>
      <c r="D78" s="21">
        <v>1225960</v>
      </c>
      <c r="E78" s="22">
        <v>538236</v>
      </c>
      <c r="F78" s="22">
        <v>1879561</v>
      </c>
      <c r="G78" s="22">
        <v>479335</v>
      </c>
      <c r="H78" s="22">
        <v>3423182</v>
      </c>
      <c r="I78" s="23">
        <v>473241</v>
      </c>
      <c r="J78" s="24">
        <f t="shared" si="1"/>
        <v>8019515</v>
      </c>
      <c r="L78" s="16"/>
      <c r="N78" s="17"/>
    </row>
    <row r="79" spans="1:14" s="4" customFormat="1" ht="31.2">
      <c r="A79" s="18">
        <v>74</v>
      </c>
      <c r="B79" s="19" t="s">
        <v>85</v>
      </c>
      <c r="C79" s="20">
        <v>780023</v>
      </c>
      <c r="D79" s="21">
        <v>1039629</v>
      </c>
      <c r="E79" s="22">
        <v>569654</v>
      </c>
      <c r="F79" s="22">
        <v>2748179</v>
      </c>
      <c r="G79" s="22">
        <v>173821</v>
      </c>
      <c r="H79" s="22">
        <v>1810700</v>
      </c>
      <c r="I79" s="23">
        <v>486450</v>
      </c>
      <c r="J79" s="24">
        <f t="shared" si="1"/>
        <v>6828433</v>
      </c>
      <c r="L79" s="16"/>
      <c r="N79" s="17"/>
    </row>
    <row r="80" spans="1:14" s="4" customFormat="1" ht="15.6">
      <c r="A80" s="18">
        <v>75</v>
      </c>
      <c r="B80" s="19" t="s">
        <v>86</v>
      </c>
      <c r="C80" s="20">
        <v>780090</v>
      </c>
      <c r="D80" s="21">
        <v>5105507</v>
      </c>
      <c r="E80" s="22">
        <v>926713</v>
      </c>
      <c r="F80" s="22">
        <v>1184250</v>
      </c>
      <c r="G80" s="22">
        <v>7627273</v>
      </c>
      <c r="H80" s="22">
        <v>7596285</v>
      </c>
      <c r="I80" s="23">
        <v>3867657</v>
      </c>
      <c r="J80" s="24">
        <f t="shared" si="1"/>
        <v>26307685</v>
      </c>
      <c r="L80" s="16"/>
      <c r="N80" s="17"/>
    </row>
    <row r="81" spans="1:14" s="4" customFormat="1" ht="15.6">
      <c r="A81" s="18">
        <v>76</v>
      </c>
      <c r="B81" s="19" t="s">
        <v>87</v>
      </c>
      <c r="C81" s="20">
        <v>780024</v>
      </c>
      <c r="D81" s="21">
        <v>677144</v>
      </c>
      <c r="E81" s="22">
        <v>132035</v>
      </c>
      <c r="F81" s="22">
        <v>260344</v>
      </c>
      <c r="G81" s="22">
        <v>7905943</v>
      </c>
      <c r="H81" s="22">
        <v>3609640</v>
      </c>
      <c r="I81" s="23">
        <v>502890</v>
      </c>
      <c r="J81" s="24">
        <f t="shared" si="1"/>
        <v>13087996</v>
      </c>
      <c r="L81" s="16"/>
      <c r="N81" s="17"/>
    </row>
    <row r="82" spans="1:14" s="4" customFormat="1" ht="15.6">
      <c r="A82" s="18">
        <v>77</v>
      </c>
      <c r="B82" s="19" t="s">
        <v>88</v>
      </c>
      <c r="C82" s="20">
        <v>780025</v>
      </c>
      <c r="D82" s="21">
        <v>1801815</v>
      </c>
      <c r="E82" s="22">
        <v>3127814</v>
      </c>
      <c r="F82" s="22">
        <v>1202747</v>
      </c>
      <c r="G82" s="22">
        <v>213384</v>
      </c>
      <c r="H82" s="22">
        <v>1815650</v>
      </c>
      <c r="I82" s="23">
        <v>518158</v>
      </c>
      <c r="J82" s="24">
        <f t="shared" si="1"/>
        <v>8679568</v>
      </c>
      <c r="L82" s="16"/>
      <c r="N82" s="17"/>
    </row>
    <row r="83" spans="1:14" s="4" customFormat="1" ht="15.6">
      <c r="A83" s="18">
        <v>78</v>
      </c>
      <c r="B83" s="19" t="s">
        <v>89</v>
      </c>
      <c r="C83" s="20">
        <v>780026</v>
      </c>
      <c r="D83" s="21">
        <v>1243509</v>
      </c>
      <c r="E83" s="22">
        <v>162537</v>
      </c>
      <c r="F83" s="22">
        <v>484730</v>
      </c>
      <c r="G83" s="22">
        <v>330423</v>
      </c>
      <c r="H83" s="22">
        <v>1654583</v>
      </c>
      <c r="I83" s="23">
        <v>5391694</v>
      </c>
      <c r="J83" s="24">
        <f t="shared" si="1"/>
        <v>9267476</v>
      </c>
      <c r="L83" s="16"/>
      <c r="N83" s="17"/>
    </row>
    <row r="84" spans="1:14" s="4" customFormat="1" ht="15.6">
      <c r="A84" s="18">
        <v>79</v>
      </c>
      <c r="B84" s="19" t="s">
        <v>90</v>
      </c>
      <c r="C84" s="20">
        <v>780080</v>
      </c>
      <c r="D84" s="21">
        <v>3362300</v>
      </c>
      <c r="E84" s="22">
        <v>289400</v>
      </c>
      <c r="F84" s="22">
        <v>609434</v>
      </c>
      <c r="G84" s="22">
        <v>251613</v>
      </c>
      <c r="H84" s="22">
        <v>3057980</v>
      </c>
      <c r="I84" s="23">
        <v>8690686</v>
      </c>
      <c r="J84" s="24">
        <f t="shared" si="1"/>
        <v>16261413</v>
      </c>
      <c r="L84" s="16"/>
      <c r="N84" s="17"/>
    </row>
    <row r="85" spans="1:14" s="4" customFormat="1" ht="15.6">
      <c r="A85" s="18">
        <v>80</v>
      </c>
      <c r="B85" s="19" t="s">
        <v>91</v>
      </c>
      <c r="C85" s="20">
        <v>780028</v>
      </c>
      <c r="D85" s="21">
        <v>1450626</v>
      </c>
      <c r="E85" s="22">
        <v>332515</v>
      </c>
      <c r="F85" s="22">
        <v>6226398</v>
      </c>
      <c r="G85" s="22">
        <v>1638882</v>
      </c>
      <c r="H85" s="22">
        <v>3233767</v>
      </c>
      <c r="I85" s="23">
        <v>1599539</v>
      </c>
      <c r="J85" s="24">
        <f t="shared" si="1"/>
        <v>14481727</v>
      </c>
      <c r="L85" s="16"/>
      <c r="N85" s="17"/>
    </row>
    <row r="86" spans="1:14" s="4" customFormat="1" ht="15.6">
      <c r="A86" s="18">
        <v>81</v>
      </c>
      <c r="B86" s="19" t="s">
        <v>92</v>
      </c>
      <c r="C86" s="20">
        <v>780092</v>
      </c>
      <c r="D86" s="21">
        <v>2990168</v>
      </c>
      <c r="E86" s="22">
        <v>650712</v>
      </c>
      <c r="F86" s="22">
        <v>1196403</v>
      </c>
      <c r="G86" s="22">
        <v>8363901</v>
      </c>
      <c r="H86" s="22">
        <v>3761865</v>
      </c>
      <c r="I86" s="23">
        <v>15515018</v>
      </c>
      <c r="J86" s="24">
        <f t="shared" si="1"/>
        <v>32478067</v>
      </c>
      <c r="L86" s="16"/>
      <c r="N86" s="17"/>
    </row>
    <row r="87" spans="1:14" s="4" customFormat="1" ht="15.6">
      <c r="A87" s="18">
        <v>82</v>
      </c>
      <c r="B87" s="19" t="s">
        <v>93</v>
      </c>
      <c r="C87" s="20">
        <v>780131</v>
      </c>
      <c r="D87" s="21">
        <v>16654</v>
      </c>
      <c r="E87" s="22">
        <v>9768</v>
      </c>
      <c r="F87" s="22">
        <v>18095</v>
      </c>
      <c r="G87" s="22">
        <v>8487</v>
      </c>
      <c r="H87" s="22">
        <v>1327672</v>
      </c>
      <c r="I87" s="23">
        <v>408503</v>
      </c>
      <c r="J87" s="24">
        <f t="shared" si="1"/>
        <v>1789179</v>
      </c>
      <c r="L87" s="16"/>
      <c r="N87" s="17"/>
    </row>
    <row r="88" spans="1:14" s="4" customFormat="1" ht="15.6">
      <c r="A88" s="18">
        <v>83</v>
      </c>
      <c r="B88" s="19" t="s">
        <v>94</v>
      </c>
      <c r="C88" s="20">
        <v>780396</v>
      </c>
      <c r="D88" s="21">
        <v>5139351</v>
      </c>
      <c r="E88" s="22">
        <v>1504187</v>
      </c>
      <c r="F88" s="22">
        <v>8361429</v>
      </c>
      <c r="G88" s="22">
        <v>865369</v>
      </c>
      <c r="H88" s="22">
        <v>10471519</v>
      </c>
      <c r="I88" s="23">
        <v>4276832</v>
      </c>
      <c r="J88" s="24">
        <f t="shared" si="1"/>
        <v>30618687</v>
      </c>
      <c r="L88" s="16"/>
      <c r="N88" s="17"/>
    </row>
    <row r="89" spans="1:14" s="25" customFormat="1" ht="15.6">
      <c r="A89" s="18">
        <v>84</v>
      </c>
      <c r="B89" s="19" t="s">
        <v>95</v>
      </c>
      <c r="C89" s="20">
        <v>780340</v>
      </c>
      <c r="D89" s="21">
        <v>23496</v>
      </c>
      <c r="E89" s="22">
        <v>9425</v>
      </c>
      <c r="F89" s="22">
        <v>31726</v>
      </c>
      <c r="G89" s="22">
        <v>6903</v>
      </c>
      <c r="H89" s="22">
        <v>88807</v>
      </c>
      <c r="I89" s="23">
        <v>21239</v>
      </c>
      <c r="J89" s="24">
        <f t="shared" si="1"/>
        <v>181596</v>
      </c>
      <c r="L89" s="16"/>
      <c r="N89" s="17"/>
    </row>
    <row r="90" spans="1:14" s="4" customFormat="1" ht="15.6">
      <c r="A90" s="18">
        <v>85</v>
      </c>
      <c r="B90" s="19" t="s">
        <v>96</v>
      </c>
      <c r="C90" s="20">
        <v>780231</v>
      </c>
      <c r="D90" s="21">
        <v>1008449</v>
      </c>
      <c r="E90" s="22">
        <v>723087</v>
      </c>
      <c r="F90" s="22">
        <v>539302</v>
      </c>
      <c r="G90" s="22">
        <v>199397</v>
      </c>
      <c r="H90" s="22">
        <v>2332692</v>
      </c>
      <c r="I90" s="23">
        <v>1051332</v>
      </c>
      <c r="J90" s="24">
        <f t="shared" si="1"/>
        <v>5854259</v>
      </c>
      <c r="L90" s="16"/>
      <c r="N90" s="17"/>
    </row>
    <row r="91" spans="1:14" s="4" customFormat="1" ht="15.6">
      <c r="A91" s="18">
        <v>86</v>
      </c>
      <c r="B91" s="19" t="s">
        <v>97</v>
      </c>
      <c r="C91" s="20">
        <v>780634</v>
      </c>
      <c r="D91" s="21">
        <v>37775</v>
      </c>
      <c r="E91" s="22">
        <v>10921</v>
      </c>
      <c r="F91" s="22">
        <v>35333</v>
      </c>
      <c r="G91" s="22">
        <v>10921</v>
      </c>
      <c r="H91" s="22">
        <v>70024</v>
      </c>
      <c r="I91" s="23">
        <v>42272</v>
      </c>
      <c r="J91" s="24">
        <f t="shared" si="1"/>
        <v>207246</v>
      </c>
      <c r="L91" s="16"/>
      <c r="N91" s="17"/>
    </row>
    <row r="92" spans="1:14" s="4" customFormat="1" ht="23.25" customHeight="1">
      <c r="A92" s="18">
        <v>87</v>
      </c>
      <c r="B92" s="19" t="s">
        <v>98</v>
      </c>
      <c r="C92" s="20">
        <v>780245</v>
      </c>
      <c r="D92" s="21">
        <v>502190</v>
      </c>
      <c r="E92" s="22">
        <v>12979</v>
      </c>
      <c r="F92" s="22">
        <v>29552</v>
      </c>
      <c r="G92" s="22">
        <v>5391</v>
      </c>
      <c r="H92" s="22">
        <v>160741</v>
      </c>
      <c r="I92" s="23">
        <v>86661</v>
      </c>
      <c r="J92" s="24">
        <f t="shared" si="1"/>
        <v>797514</v>
      </c>
      <c r="L92" s="16"/>
      <c r="N92" s="17"/>
    </row>
    <row r="93" spans="1:14" s="4" customFormat="1" ht="31.2">
      <c r="A93" s="18">
        <v>88</v>
      </c>
      <c r="B93" s="19" t="s">
        <v>99</v>
      </c>
      <c r="C93" s="20">
        <v>780152</v>
      </c>
      <c r="D93" s="21">
        <v>34114</v>
      </c>
      <c r="E93" s="22">
        <v>7861</v>
      </c>
      <c r="F93" s="22">
        <v>51022</v>
      </c>
      <c r="G93" s="22">
        <v>14980</v>
      </c>
      <c r="H93" s="22">
        <v>135565</v>
      </c>
      <c r="I93" s="23">
        <v>63334</v>
      </c>
      <c r="J93" s="24">
        <f t="shared" si="1"/>
        <v>306876</v>
      </c>
      <c r="L93" s="16"/>
      <c r="N93" s="17"/>
    </row>
    <row r="94" spans="1:14" s="4" customFormat="1" ht="15.6">
      <c r="A94" s="18">
        <v>89</v>
      </c>
      <c r="B94" s="19" t="s">
        <v>100</v>
      </c>
      <c r="C94" s="20">
        <v>780039</v>
      </c>
      <c r="D94" s="21">
        <v>240198</v>
      </c>
      <c r="E94" s="22">
        <v>108756</v>
      </c>
      <c r="F94" s="22">
        <v>190996</v>
      </c>
      <c r="G94" s="22">
        <v>34030</v>
      </c>
      <c r="H94" s="22">
        <v>487486</v>
      </c>
      <c r="I94" s="23">
        <v>2377591</v>
      </c>
      <c r="J94" s="24">
        <f t="shared" si="1"/>
        <v>3439057</v>
      </c>
      <c r="L94" s="16"/>
      <c r="N94" s="17"/>
    </row>
    <row r="95" spans="1:14" s="4" customFormat="1" ht="15.6">
      <c r="A95" s="18">
        <v>90</v>
      </c>
      <c r="B95" s="19" t="s">
        <v>101</v>
      </c>
      <c r="C95" s="20">
        <v>780049</v>
      </c>
      <c r="D95" s="21">
        <v>492</v>
      </c>
      <c r="E95" s="22">
        <v>123</v>
      </c>
      <c r="F95" s="22">
        <v>861</v>
      </c>
      <c r="G95" s="22">
        <v>369</v>
      </c>
      <c r="H95" s="22">
        <v>1598</v>
      </c>
      <c r="I95" s="23">
        <v>28526</v>
      </c>
      <c r="J95" s="24">
        <f t="shared" si="1"/>
        <v>31969</v>
      </c>
      <c r="L95" s="16"/>
      <c r="N95" s="17"/>
    </row>
    <row r="96" spans="1:14" s="4" customFormat="1" ht="15.6">
      <c r="A96" s="18">
        <v>91</v>
      </c>
      <c r="B96" s="19" t="s">
        <v>102</v>
      </c>
      <c r="C96" s="20">
        <v>780019</v>
      </c>
      <c r="D96" s="21">
        <v>199143</v>
      </c>
      <c r="E96" s="22">
        <v>2208</v>
      </c>
      <c r="F96" s="22">
        <v>7428</v>
      </c>
      <c r="G96" s="22">
        <v>2208</v>
      </c>
      <c r="H96" s="22">
        <v>20276</v>
      </c>
      <c r="I96" s="23">
        <v>14654</v>
      </c>
      <c r="J96" s="24">
        <f t="shared" si="1"/>
        <v>245917</v>
      </c>
      <c r="L96" s="16"/>
      <c r="N96" s="17"/>
    </row>
    <row r="97" spans="1:14" s="4" customFormat="1" ht="31.2">
      <c r="A97" s="18">
        <v>92</v>
      </c>
      <c r="B97" s="19" t="s">
        <v>103</v>
      </c>
      <c r="C97" s="20">
        <v>780018</v>
      </c>
      <c r="D97" s="21">
        <v>44410</v>
      </c>
      <c r="E97" s="22">
        <v>19053</v>
      </c>
      <c r="F97" s="22">
        <v>383931</v>
      </c>
      <c r="G97" s="22">
        <v>8022</v>
      </c>
      <c r="H97" s="22">
        <v>71342</v>
      </c>
      <c r="I97" s="23">
        <v>341672</v>
      </c>
      <c r="J97" s="24">
        <f t="shared" si="1"/>
        <v>868430</v>
      </c>
      <c r="L97" s="16"/>
      <c r="N97" s="17"/>
    </row>
    <row r="98" spans="1:14" s="4" customFormat="1" ht="15.6">
      <c r="A98" s="18">
        <v>93</v>
      </c>
      <c r="B98" s="19" t="s">
        <v>104</v>
      </c>
      <c r="C98" s="20">
        <v>780041</v>
      </c>
      <c r="D98" s="21">
        <v>155095</v>
      </c>
      <c r="E98" s="22">
        <v>106628</v>
      </c>
      <c r="F98" s="22">
        <v>127665</v>
      </c>
      <c r="G98" s="22">
        <v>28462</v>
      </c>
      <c r="H98" s="22">
        <v>423213</v>
      </c>
      <c r="I98" s="23">
        <v>419500</v>
      </c>
      <c r="J98" s="24">
        <f t="shared" si="1"/>
        <v>1260563</v>
      </c>
      <c r="L98" s="16"/>
      <c r="N98" s="17"/>
    </row>
    <row r="99" spans="1:14" s="4" customFormat="1" ht="31.8" thickBot="1">
      <c r="A99" s="26">
        <v>94</v>
      </c>
      <c r="B99" s="27" t="s">
        <v>105</v>
      </c>
      <c r="C99" s="28">
        <v>780216</v>
      </c>
      <c r="D99" s="29">
        <v>1002</v>
      </c>
      <c r="E99" s="30">
        <v>334</v>
      </c>
      <c r="F99" s="30">
        <v>12689</v>
      </c>
      <c r="G99" s="30">
        <v>334</v>
      </c>
      <c r="H99" s="30">
        <v>1336</v>
      </c>
      <c r="I99" s="31">
        <v>834</v>
      </c>
      <c r="J99" s="32">
        <f t="shared" si="1"/>
        <v>16529</v>
      </c>
      <c r="L99" s="16"/>
      <c r="N99" s="17"/>
    </row>
    <row r="100" spans="1:14" ht="23.25" customHeight="1" thickBot="1">
      <c r="A100" s="33"/>
      <c r="B100" s="34" t="s">
        <v>106</v>
      </c>
      <c r="C100" s="35"/>
      <c r="D100" s="36">
        <f t="shared" ref="D100:I100" si="2">SUM(D6:D99)</f>
        <v>124491870</v>
      </c>
      <c r="E100" s="37">
        <f t="shared" si="2"/>
        <v>65705113</v>
      </c>
      <c r="F100" s="37">
        <f t="shared" si="2"/>
        <v>227504819</v>
      </c>
      <c r="G100" s="37">
        <f t="shared" si="2"/>
        <v>101020644</v>
      </c>
      <c r="H100" s="37">
        <f t="shared" si="2"/>
        <v>345487734</v>
      </c>
      <c r="I100" s="38">
        <f t="shared" si="2"/>
        <v>298741538</v>
      </c>
      <c r="J100" s="39">
        <f>D100+E100+F100+G100+H100+I100</f>
        <v>1162951718</v>
      </c>
      <c r="L100" s="16"/>
    </row>
    <row r="104" spans="1:14" ht="36.75" customHeight="1">
      <c r="J104" s="41"/>
    </row>
    <row r="106" spans="1:14" ht="36.75" customHeight="1">
      <c r="D106" s="41"/>
      <c r="E106" s="41"/>
      <c r="F106" s="41"/>
      <c r="G106" s="41"/>
      <c r="H106" s="41"/>
      <c r="I106" s="41"/>
      <c r="J106" s="41"/>
    </row>
  </sheetData>
  <mergeCells count="6">
    <mergeCell ref="H1:J1"/>
    <mergeCell ref="A2:J2"/>
    <mergeCell ref="A4:A5"/>
    <mergeCell ref="B4:B5"/>
    <mergeCell ref="C4:C5"/>
    <mergeCell ref="D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6"/>
  <sheetViews>
    <sheetView workbookViewId="0">
      <selection activeCell="H1" sqref="H1:J1"/>
    </sheetView>
  </sheetViews>
  <sheetFormatPr defaultRowHeight="36" customHeight="1"/>
  <cols>
    <col min="1" max="1" width="5.33203125" style="1" customWidth="1"/>
    <col min="2" max="2" width="64.88671875" style="1" customWidth="1"/>
    <col min="3" max="3" width="12" style="40" customWidth="1"/>
    <col min="4" max="4" width="14.44140625" style="1" customWidth="1"/>
    <col min="5" max="5" width="15.109375" style="1" customWidth="1"/>
    <col min="6" max="6" width="17.109375" style="1" customWidth="1"/>
    <col min="7" max="7" width="15.44140625" style="1" customWidth="1"/>
    <col min="8" max="8" width="17.109375" style="1" customWidth="1"/>
    <col min="9" max="9" width="15" style="1" customWidth="1"/>
    <col min="10" max="10" width="16.5546875" style="1" customWidth="1"/>
    <col min="11" max="11" width="9.109375" style="1"/>
    <col min="12" max="12" width="17.6640625" style="1" customWidth="1"/>
    <col min="13" max="13" width="9.109375" style="1"/>
    <col min="14" max="14" width="11.109375" style="1" bestFit="1" customWidth="1"/>
    <col min="15" max="256" width="9.109375" style="1"/>
    <col min="257" max="257" width="5.33203125" style="1" customWidth="1"/>
    <col min="258" max="258" width="63.109375" style="1" customWidth="1"/>
    <col min="259" max="259" width="9.109375" style="1"/>
    <col min="260" max="260" width="14.44140625" style="1" customWidth="1"/>
    <col min="261" max="261" width="15.109375" style="1" customWidth="1"/>
    <col min="262" max="262" width="14.33203125" style="1" customWidth="1"/>
    <col min="263" max="263" width="15.44140625" style="1" customWidth="1"/>
    <col min="264" max="264" width="17.109375" style="1" customWidth="1"/>
    <col min="265" max="265" width="13.33203125" style="1" customWidth="1"/>
    <col min="266" max="266" width="16.5546875" style="1" customWidth="1"/>
    <col min="267" max="267" width="9.109375" style="1"/>
    <col min="268" max="268" width="17.6640625" style="1" customWidth="1"/>
    <col min="269" max="512" width="9.109375" style="1"/>
    <col min="513" max="513" width="5.33203125" style="1" customWidth="1"/>
    <col min="514" max="514" width="63.109375" style="1" customWidth="1"/>
    <col min="515" max="515" width="9.109375" style="1"/>
    <col min="516" max="516" width="14.44140625" style="1" customWidth="1"/>
    <col min="517" max="517" width="15.109375" style="1" customWidth="1"/>
    <col min="518" max="518" width="14.33203125" style="1" customWidth="1"/>
    <col min="519" max="519" width="15.44140625" style="1" customWidth="1"/>
    <col min="520" max="520" width="17.109375" style="1" customWidth="1"/>
    <col min="521" max="521" width="13.33203125" style="1" customWidth="1"/>
    <col min="522" max="522" width="16.5546875" style="1" customWidth="1"/>
    <col min="523" max="523" width="9.109375" style="1"/>
    <col min="524" max="524" width="17.6640625" style="1" customWidth="1"/>
    <col min="525" max="768" width="9.109375" style="1"/>
    <col min="769" max="769" width="5.33203125" style="1" customWidth="1"/>
    <col min="770" max="770" width="63.109375" style="1" customWidth="1"/>
    <col min="771" max="771" width="9.109375" style="1"/>
    <col min="772" max="772" width="14.44140625" style="1" customWidth="1"/>
    <col min="773" max="773" width="15.109375" style="1" customWidth="1"/>
    <col min="774" max="774" width="14.33203125" style="1" customWidth="1"/>
    <col min="775" max="775" width="15.44140625" style="1" customWidth="1"/>
    <col min="776" max="776" width="17.109375" style="1" customWidth="1"/>
    <col min="777" max="777" width="13.33203125" style="1" customWidth="1"/>
    <col min="778" max="778" width="16.5546875" style="1" customWidth="1"/>
    <col min="779" max="779" width="9.109375" style="1"/>
    <col min="780" max="780" width="17.6640625" style="1" customWidth="1"/>
    <col min="781" max="1024" width="9.109375" style="1"/>
    <col min="1025" max="1025" width="5.33203125" style="1" customWidth="1"/>
    <col min="1026" max="1026" width="63.109375" style="1" customWidth="1"/>
    <col min="1027" max="1027" width="9.109375" style="1"/>
    <col min="1028" max="1028" width="14.44140625" style="1" customWidth="1"/>
    <col min="1029" max="1029" width="15.109375" style="1" customWidth="1"/>
    <col min="1030" max="1030" width="14.33203125" style="1" customWidth="1"/>
    <col min="1031" max="1031" width="15.44140625" style="1" customWidth="1"/>
    <col min="1032" max="1032" width="17.109375" style="1" customWidth="1"/>
    <col min="1033" max="1033" width="13.33203125" style="1" customWidth="1"/>
    <col min="1034" max="1034" width="16.5546875" style="1" customWidth="1"/>
    <col min="1035" max="1035" width="9.109375" style="1"/>
    <col min="1036" max="1036" width="17.6640625" style="1" customWidth="1"/>
    <col min="1037" max="1280" width="9.109375" style="1"/>
    <col min="1281" max="1281" width="5.33203125" style="1" customWidth="1"/>
    <col min="1282" max="1282" width="63.109375" style="1" customWidth="1"/>
    <col min="1283" max="1283" width="9.109375" style="1"/>
    <col min="1284" max="1284" width="14.44140625" style="1" customWidth="1"/>
    <col min="1285" max="1285" width="15.109375" style="1" customWidth="1"/>
    <col min="1286" max="1286" width="14.33203125" style="1" customWidth="1"/>
    <col min="1287" max="1287" width="15.44140625" style="1" customWidth="1"/>
    <col min="1288" max="1288" width="17.109375" style="1" customWidth="1"/>
    <col min="1289" max="1289" width="13.33203125" style="1" customWidth="1"/>
    <col min="1290" max="1290" width="16.5546875" style="1" customWidth="1"/>
    <col min="1291" max="1291" width="9.109375" style="1"/>
    <col min="1292" max="1292" width="17.6640625" style="1" customWidth="1"/>
    <col min="1293" max="1536" width="9.109375" style="1"/>
    <col min="1537" max="1537" width="5.33203125" style="1" customWidth="1"/>
    <col min="1538" max="1538" width="63.109375" style="1" customWidth="1"/>
    <col min="1539" max="1539" width="9.109375" style="1"/>
    <col min="1540" max="1540" width="14.44140625" style="1" customWidth="1"/>
    <col min="1541" max="1541" width="15.109375" style="1" customWidth="1"/>
    <col min="1542" max="1542" width="14.33203125" style="1" customWidth="1"/>
    <col min="1543" max="1543" width="15.44140625" style="1" customWidth="1"/>
    <col min="1544" max="1544" width="17.109375" style="1" customWidth="1"/>
    <col min="1545" max="1545" width="13.33203125" style="1" customWidth="1"/>
    <col min="1546" max="1546" width="16.5546875" style="1" customWidth="1"/>
    <col min="1547" max="1547" width="9.109375" style="1"/>
    <col min="1548" max="1548" width="17.6640625" style="1" customWidth="1"/>
    <col min="1549" max="1792" width="9.109375" style="1"/>
    <col min="1793" max="1793" width="5.33203125" style="1" customWidth="1"/>
    <col min="1794" max="1794" width="63.109375" style="1" customWidth="1"/>
    <col min="1795" max="1795" width="9.109375" style="1"/>
    <col min="1796" max="1796" width="14.44140625" style="1" customWidth="1"/>
    <col min="1797" max="1797" width="15.109375" style="1" customWidth="1"/>
    <col min="1798" max="1798" width="14.33203125" style="1" customWidth="1"/>
    <col min="1799" max="1799" width="15.44140625" style="1" customWidth="1"/>
    <col min="1800" max="1800" width="17.109375" style="1" customWidth="1"/>
    <col min="1801" max="1801" width="13.33203125" style="1" customWidth="1"/>
    <col min="1802" max="1802" width="16.5546875" style="1" customWidth="1"/>
    <col min="1803" max="1803" width="9.109375" style="1"/>
    <col min="1804" max="1804" width="17.6640625" style="1" customWidth="1"/>
    <col min="1805" max="2048" width="9.109375" style="1"/>
    <col min="2049" max="2049" width="5.33203125" style="1" customWidth="1"/>
    <col min="2050" max="2050" width="63.109375" style="1" customWidth="1"/>
    <col min="2051" max="2051" width="9.109375" style="1"/>
    <col min="2052" max="2052" width="14.44140625" style="1" customWidth="1"/>
    <col min="2053" max="2053" width="15.109375" style="1" customWidth="1"/>
    <col min="2054" max="2054" width="14.33203125" style="1" customWidth="1"/>
    <col min="2055" max="2055" width="15.44140625" style="1" customWidth="1"/>
    <col min="2056" max="2056" width="17.109375" style="1" customWidth="1"/>
    <col min="2057" max="2057" width="13.33203125" style="1" customWidth="1"/>
    <col min="2058" max="2058" width="16.5546875" style="1" customWidth="1"/>
    <col min="2059" max="2059" width="9.109375" style="1"/>
    <col min="2060" max="2060" width="17.6640625" style="1" customWidth="1"/>
    <col min="2061" max="2304" width="9.109375" style="1"/>
    <col min="2305" max="2305" width="5.33203125" style="1" customWidth="1"/>
    <col min="2306" max="2306" width="63.109375" style="1" customWidth="1"/>
    <col min="2307" max="2307" width="9.109375" style="1"/>
    <col min="2308" max="2308" width="14.44140625" style="1" customWidth="1"/>
    <col min="2309" max="2309" width="15.109375" style="1" customWidth="1"/>
    <col min="2310" max="2310" width="14.33203125" style="1" customWidth="1"/>
    <col min="2311" max="2311" width="15.44140625" style="1" customWidth="1"/>
    <col min="2312" max="2312" width="17.109375" style="1" customWidth="1"/>
    <col min="2313" max="2313" width="13.33203125" style="1" customWidth="1"/>
    <col min="2314" max="2314" width="16.5546875" style="1" customWidth="1"/>
    <col min="2315" max="2315" width="9.109375" style="1"/>
    <col min="2316" max="2316" width="17.6640625" style="1" customWidth="1"/>
    <col min="2317" max="2560" width="9.109375" style="1"/>
    <col min="2561" max="2561" width="5.33203125" style="1" customWidth="1"/>
    <col min="2562" max="2562" width="63.109375" style="1" customWidth="1"/>
    <col min="2563" max="2563" width="9.109375" style="1"/>
    <col min="2564" max="2564" width="14.44140625" style="1" customWidth="1"/>
    <col min="2565" max="2565" width="15.109375" style="1" customWidth="1"/>
    <col min="2566" max="2566" width="14.33203125" style="1" customWidth="1"/>
    <col min="2567" max="2567" width="15.44140625" style="1" customWidth="1"/>
    <col min="2568" max="2568" width="17.109375" style="1" customWidth="1"/>
    <col min="2569" max="2569" width="13.33203125" style="1" customWidth="1"/>
    <col min="2570" max="2570" width="16.5546875" style="1" customWidth="1"/>
    <col min="2571" max="2571" width="9.109375" style="1"/>
    <col min="2572" max="2572" width="17.6640625" style="1" customWidth="1"/>
    <col min="2573" max="2816" width="9.109375" style="1"/>
    <col min="2817" max="2817" width="5.33203125" style="1" customWidth="1"/>
    <col min="2818" max="2818" width="63.109375" style="1" customWidth="1"/>
    <col min="2819" max="2819" width="9.109375" style="1"/>
    <col min="2820" max="2820" width="14.44140625" style="1" customWidth="1"/>
    <col min="2821" max="2821" width="15.109375" style="1" customWidth="1"/>
    <col min="2822" max="2822" width="14.33203125" style="1" customWidth="1"/>
    <col min="2823" max="2823" width="15.44140625" style="1" customWidth="1"/>
    <col min="2824" max="2824" width="17.109375" style="1" customWidth="1"/>
    <col min="2825" max="2825" width="13.33203125" style="1" customWidth="1"/>
    <col min="2826" max="2826" width="16.5546875" style="1" customWidth="1"/>
    <col min="2827" max="2827" width="9.109375" style="1"/>
    <col min="2828" max="2828" width="17.6640625" style="1" customWidth="1"/>
    <col min="2829" max="3072" width="9.109375" style="1"/>
    <col min="3073" max="3073" width="5.33203125" style="1" customWidth="1"/>
    <col min="3074" max="3074" width="63.109375" style="1" customWidth="1"/>
    <col min="3075" max="3075" width="9.109375" style="1"/>
    <col min="3076" max="3076" width="14.44140625" style="1" customWidth="1"/>
    <col min="3077" max="3077" width="15.109375" style="1" customWidth="1"/>
    <col min="3078" max="3078" width="14.33203125" style="1" customWidth="1"/>
    <col min="3079" max="3079" width="15.44140625" style="1" customWidth="1"/>
    <col min="3080" max="3080" width="17.109375" style="1" customWidth="1"/>
    <col min="3081" max="3081" width="13.33203125" style="1" customWidth="1"/>
    <col min="3082" max="3082" width="16.5546875" style="1" customWidth="1"/>
    <col min="3083" max="3083" width="9.109375" style="1"/>
    <col min="3084" max="3084" width="17.6640625" style="1" customWidth="1"/>
    <col min="3085" max="3328" width="9.109375" style="1"/>
    <col min="3329" max="3329" width="5.33203125" style="1" customWidth="1"/>
    <col min="3330" max="3330" width="63.109375" style="1" customWidth="1"/>
    <col min="3331" max="3331" width="9.109375" style="1"/>
    <col min="3332" max="3332" width="14.44140625" style="1" customWidth="1"/>
    <col min="3333" max="3333" width="15.109375" style="1" customWidth="1"/>
    <col min="3334" max="3334" width="14.33203125" style="1" customWidth="1"/>
    <col min="3335" max="3335" width="15.44140625" style="1" customWidth="1"/>
    <col min="3336" max="3336" width="17.109375" style="1" customWidth="1"/>
    <col min="3337" max="3337" width="13.33203125" style="1" customWidth="1"/>
    <col min="3338" max="3338" width="16.5546875" style="1" customWidth="1"/>
    <col min="3339" max="3339" width="9.109375" style="1"/>
    <col min="3340" max="3340" width="17.6640625" style="1" customWidth="1"/>
    <col min="3341" max="3584" width="9.109375" style="1"/>
    <col min="3585" max="3585" width="5.33203125" style="1" customWidth="1"/>
    <col min="3586" max="3586" width="63.109375" style="1" customWidth="1"/>
    <col min="3587" max="3587" width="9.109375" style="1"/>
    <col min="3588" max="3588" width="14.44140625" style="1" customWidth="1"/>
    <col min="3589" max="3589" width="15.109375" style="1" customWidth="1"/>
    <col min="3590" max="3590" width="14.33203125" style="1" customWidth="1"/>
    <col min="3591" max="3591" width="15.44140625" style="1" customWidth="1"/>
    <col min="3592" max="3592" width="17.109375" style="1" customWidth="1"/>
    <col min="3593" max="3593" width="13.33203125" style="1" customWidth="1"/>
    <col min="3594" max="3594" width="16.5546875" style="1" customWidth="1"/>
    <col min="3595" max="3595" width="9.109375" style="1"/>
    <col min="3596" max="3596" width="17.6640625" style="1" customWidth="1"/>
    <col min="3597" max="3840" width="9.109375" style="1"/>
    <col min="3841" max="3841" width="5.33203125" style="1" customWidth="1"/>
    <col min="3842" max="3842" width="63.109375" style="1" customWidth="1"/>
    <col min="3843" max="3843" width="9.109375" style="1"/>
    <col min="3844" max="3844" width="14.44140625" style="1" customWidth="1"/>
    <col min="3845" max="3845" width="15.109375" style="1" customWidth="1"/>
    <col min="3846" max="3846" width="14.33203125" style="1" customWidth="1"/>
    <col min="3847" max="3847" width="15.44140625" style="1" customWidth="1"/>
    <col min="3848" max="3848" width="17.109375" style="1" customWidth="1"/>
    <col min="3849" max="3849" width="13.33203125" style="1" customWidth="1"/>
    <col min="3850" max="3850" width="16.5546875" style="1" customWidth="1"/>
    <col min="3851" max="3851" width="9.109375" style="1"/>
    <col min="3852" max="3852" width="17.6640625" style="1" customWidth="1"/>
    <col min="3853" max="4096" width="9.109375" style="1"/>
    <col min="4097" max="4097" width="5.33203125" style="1" customWidth="1"/>
    <col min="4098" max="4098" width="63.109375" style="1" customWidth="1"/>
    <col min="4099" max="4099" width="9.109375" style="1"/>
    <col min="4100" max="4100" width="14.44140625" style="1" customWidth="1"/>
    <col min="4101" max="4101" width="15.109375" style="1" customWidth="1"/>
    <col min="4102" max="4102" width="14.33203125" style="1" customWidth="1"/>
    <col min="4103" max="4103" width="15.44140625" style="1" customWidth="1"/>
    <col min="4104" max="4104" width="17.109375" style="1" customWidth="1"/>
    <col min="4105" max="4105" width="13.33203125" style="1" customWidth="1"/>
    <col min="4106" max="4106" width="16.5546875" style="1" customWidth="1"/>
    <col min="4107" max="4107" width="9.109375" style="1"/>
    <col min="4108" max="4108" width="17.6640625" style="1" customWidth="1"/>
    <col min="4109" max="4352" width="9.109375" style="1"/>
    <col min="4353" max="4353" width="5.33203125" style="1" customWidth="1"/>
    <col min="4354" max="4354" width="63.109375" style="1" customWidth="1"/>
    <col min="4355" max="4355" width="9.109375" style="1"/>
    <col min="4356" max="4356" width="14.44140625" style="1" customWidth="1"/>
    <col min="4357" max="4357" width="15.109375" style="1" customWidth="1"/>
    <col min="4358" max="4358" width="14.33203125" style="1" customWidth="1"/>
    <col min="4359" max="4359" width="15.44140625" style="1" customWidth="1"/>
    <col min="4360" max="4360" width="17.109375" style="1" customWidth="1"/>
    <col min="4361" max="4361" width="13.33203125" style="1" customWidth="1"/>
    <col min="4362" max="4362" width="16.5546875" style="1" customWidth="1"/>
    <col min="4363" max="4363" width="9.109375" style="1"/>
    <col min="4364" max="4364" width="17.6640625" style="1" customWidth="1"/>
    <col min="4365" max="4608" width="9.109375" style="1"/>
    <col min="4609" max="4609" width="5.33203125" style="1" customWidth="1"/>
    <col min="4610" max="4610" width="63.109375" style="1" customWidth="1"/>
    <col min="4611" max="4611" width="9.109375" style="1"/>
    <col min="4612" max="4612" width="14.44140625" style="1" customWidth="1"/>
    <col min="4613" max="4613" width="15.109375" style="1" customWidth="1"/>
    <col min="4614" max="4614" width="14.33203125" style="1" customWidth="1"/>
    <col min="4615" max="4615" width="15.44140625" style="1" customWidth="1"/>
    <col min="4616" max="4616" width="17.109375" style="1" customWidth="1"/>
    <col min="4617" max="4617" width="13.33203125" style="1" customWidth="1"/>
    <col min="4618" max="4618" width="16.5546875" style="1" customWidth="1"/>
    <col min="4619" max="4619" width="9.109375" style="1"/>
    <col min="4620" max="4620" width="17.6640625" style="1" customWidth="1"/>
    <col min="4621" max="4864" width="9.109375" style="1"/>
    <col min="4865" max="4865" width="5.33203125" style="1" customWidth="1"/>
    <col min="4866" max="4866" width="63.109375" style="1" customWidth="1"/>
    <col min="4867" max="4867" width="9.109375" style="1"/>
    <col min="4868" max="4868" width="14.44140625" style="1" customWidth="1"/>
    <col min="4869" max="4869" width="15.109375" style="1" customWidth="1"/>
    <col min="4870" max="4870" width="14.33203125" style="1" customWidth="1"/>
    <col min="4871" max="4871" width="15.44140625" style="1" customWidth="1"/>
    <col min="4872" max="4872" width="17.109375" style="1" customWidth="1"/>
    <col min="4873" max="4873" width="13.33203125" style="1" customWidth="1"/>
    <col min="4874" max="4874" width="16.5546875" style="1" customWidth="1"/>
    <col min="4875" max="4875" width="9.109375" style="1"/>
    <col min="4876" max="4876" width="17.6640625" style="1" customWidth="1"/>
    <col min="4877" max="5120" width="9.109375" style="1"/>
    <col min="5121" max="5121" width="5.33203125" style="1" customWidth="1"/>
    <col min="5122" max="5122" width="63.109375" style="1" customWidth="1"/>
    <col min="5123" max="5123" width="9.109375" style="1"/>
    <col min="5124" max="5124" width="14.44140625" style="1" customWidth="1"/>
    <col min="5125" max="5125" width="15.109375" style="1" customWidth="1"/>
    <col min="5126" max="5126" width="14.33203125" style="1" customWidth="1"/>
    <col min="5127" max="5127" width="15.44140625" style="1" customWidth="1"/>
    <col min="5128" max="5128" width="17.109375" style="1" customWidth="1"/>
    <col min="5129" max="5129" width="13.33203125" style="1" customWidth="1"/>
    <col min="5130" max="5130" width="16.5546875" style="1" customWidth="1"/>
    <col min="5131" max="5131" width="9.109375" style="1"/>
    <col min="5132" max="5132" width="17.6640625" style="1" customWidth="1"/>
    <col min="5133" max="5376" width="9.109375" style="1"/>
    <col min="5377" max="5377" width="5.33203125" style="1" customWidth="1"/>
    <col min="5378" max="5378" width="63.109375" style="1" customWidth="1"/>
    <col min="5379" max="5379" width="9.109375" style="1"/>
    <col min="5380" max="5380" width="14.44140625" style="1" customWidth="1"/>
    <col min="5381" max="5381" width="15.109375" style="1" customWidth="1"/>
    <col min="5382" max="5382" width="14.33203125" style="1" customWidth="1"/>
    <col min="5383" max="5383" width="15.44140625" style="1" customWidth="1"/>
    <col min="5384" max="5384" width="17.109375" style="1" customWidth="1"/>
    <col min="5385" max="5385" width="13.33203125" style="1" customWidth="1"/>
    <col min="5386" max="5386" width="16.5546875" style="1" customWidth="1"/>
    <col min="5387" max="5387" width="9.109375" style="1"/>
    <col min="5388" max="5388" width="17.6640625" style="1" customWidth="1"/>
    <col min="5389" max="5632" width="9.109375" style="1"/>
    <col min="5633" max="5633" width="5.33203125" style="1" customWidth="1"/>
    <col min="5634" max="5634" width="63.109375" style="1" customWidth="1"/>
    <col min="5635" max="5635" width="9.109375" style="1"/>
    <col min="5636" max="5636" width="14.44140625" style="1" customWidth="1"/>
    <col min="5637" max="5637" width="15.109375" style="1" customWidth="1"/>
    <col min="5638" max="5638" width="14.33203125" style="1" customWidth="1"/>
    <col min="5639" max="5639" width="15.44140625" style="1" customWidth="1"/>
    <col min="5640" max="5640" width="17.109375" style="1" customWidth="1"/>
    <col min="5641" max="5641" width="13.33203125" style="1" customWidth="1"/>
    <col min="5642" max="5642" width="16.5546875" style="1" customWidth="1"/>
    <col min="5643" max="5643" width="9.109375" style="1"/>
    <col min="5644" max="5644" width="17.6640625" style="1" customWidth="1"/>
    <col min="5645" max="5888" width="9.109375" style="1"/>
    <col min="5889" max="5889" width="5.33203125" style="1" customWidth="1"/>
    <col min="5890" max="5890" width="63.109375" style="1" customWidth="1"/>
    <col min="5891" max="5891" width="9.109375" style="1"/>
    <col min="5892" max="5892" width="14.44140625" style="1" customWidth="1"/>
    <col min="5893" max="5893" width="15.109375" style="1" customWidth="1"/>
    <col min="5894" max="5894" width="14.33203125" style="1" customWidth="1"/>
    <col min="5895" max="5895" width="15.44140625" style="1" customWidth="1"/>
    <col min="5896" max="5896" width="17.109375" style="1" customWidth="1"/>
    <col min="5897" max="5897" width="13.33203125" style="1" customWidth="1"/>
    <col min="5898" max="5898" width="16.5546875" style="1" customWidth="1"/>
    <col min="5899" max="5899" width="9.109375" style="1"/>
    <col min="5900" max="5900" width="17.6640625" style="1" customWidth="1"/>
    <col min="5901" max="6144" width="9.109375" style="1"/>
    <col min="6145" max="6145" width="5.33203125" style="1" customWidth="1"/>
    <col min="6146" max="6146" width="63.109375" style="1" customWidth="1"/>
    <col min="6147" max="6147" width="9.109375" style="1"/>
    <col min="6148" max="6148" width="14.44140625" style="1" customWidth="1"/>
    <col min="6149" max="6149" width="15.109375" style="1" customWidth="1"/>
    <col min="6150" max="6150" width="14.33203125" style="1" customWidth="1"/>
    <col min="6151" max="6151" width="15.44140625" style="1" customWidth="1"/>
    <col min="6152" max="6152" width="17.109375" style="1" customWidth="1"/>
    <col min="6153" max="6153" width="13.33203125" style="1" customWidth="1"/>
    <col min="6154" max="6154" width="16.5546875" style="1" customWidth="1"/>
    <col min="6155" max="6155" width="9.109375" style="1"/>
    <col min="6156" max="6156" width="17.6640625" style="1" customWidth="1"/>
    <col min="6157" max="6400" width="9.109375" style="1"/>
    <col min="6401" max="6401" width="5.33203125" style="1" customWidth="1"/>
    <col min="6402" max="6402" width="63.109375" style="1" customWidth="1"/>
    <col min="6403" max="6403" width="9.109375" style="1"/>
    <col min="6404" max="6404" width="14.44140625" style="1" customWidth="1"/>
    <col min="6405" max="6405" width="15.109375" style="1" customWidth="1"/>
    <col min="6406" max="6406" width="14.33203125" style="1" customWidth="1"/>
    <col min="6407" max="6407" width="15.44140625" style="1" customWidth="1"/>
    <col min="6408" max="6408" width="17.109375" style="1" customWidth="1"/>
    <col min="6409" max="6409" width="13.33203125" style="1" customWidth="1"/>
    <col min="6410" max="6410" width="16.5546875" style="1" customWidth="1"/>
    <col min="6411" max="6411" width="9.109375" style="1"/>
    <col min="6412" max="6412" width="17.6640625" style="1" customWidth="1"/>
    <col min="6413" max="6656" width="9.109375" style="1"/>
    <col min="6657" max="6657" width="5.33203125" style="1" customWidth="1"/>
    <col min="6658" max="6658" width="63.109375" style="1" customWidth="1"/>
    <col min="6659" max="6659" width="9.109375" style="1"/>
    <col min="6660" max="6660" width="14.44140625" style="1" customWidth="1"/>
    <col min="6661" max="6661" width="15.109375" style="1" customWidth="1"/>
    <col min="6662" max="6662" width="14.33203125" style="1" customWidth="1"/>
    <col min="6663" max="6663" width="15.44140625" style="1" customWidth="1"/>
    <col min="6664" max="6664" width="17.109375" style="1" customWidth="1"/>
    <col min="6665" max="6665" width="13.33203125" style="1" customWidth="1"/>
    <col min="6666" max="6666" width="16.5546875" style="1" customWidth="1"/>
    <col min="6667" max="6667" width="9.109375" style="1"/>
    <col min="6668" max="6668" width="17.6640625" style="1" customWidth="1"/>
    <col min="6669" max="6912" width="9.109375" style="1"/>
    <col min="6913" max="6913" width="5.33203125" style="1" customWidth="1"/>
    <col min="6914" max="6914" width="63.109375" style="1" customWidth="1"/>
    <col min="6915" max="6915" width="9.109375" style="1"/>
    <col min="6916" max="6916" width="14.44140625" style="1" customWidth="1"/>
    <col min="6917" max="6917" width="15.109375" style="1" customWidth="1"/>
    <col min="6918" max="6918" width="14.33203125" style="1" customWidth="1"/>
    <col min="6919" max="6919" width="15.44140625" style="1" customWidth="1"/>
    <col min="6920" max="6920" width="17.109375" style="1" customWidth="1"/>
    <col min="6921" max="6921" width="13.33203125" style="1" customWidth="1"/>
    <col min="6922" max="6922" width="16.5546875" style="1" customWidth="1"/>
    <col min="6923" max="6923" width="9.109375" style="1"/>
    <col min="6924" max="6924" width="17.6640625" style="1" customWidth="1"/>
    <col min="6925" max="7168" width="9.109375" style="1"/>
    <col min="7169" max="7169" width="5.33203125" style="1" customWidth="1"/>
    <col min="7170" max="7170" width="63.109375" style="1" customWidth="1"/>
    <col min="7171" max="7171" width="9.109375" style="1"/>
    <col min="7172" max="7172" width="14.44140625" style="1" customWidth="1"/>
    <col min="7173" max="7173" width="15.109375" style="1" customWidth="1"/>
    <col min="7174" max="7174" width="14.33203125" style="1" customWidth="1"/>
    <col min="7175" max="7175" width="15.44140625" style="1" customWidth="1"/>
    <col min="7176" max="7176" width="17.109375" style="1" customWidth="1"/>
    <col min="7177" max="7177" width="13.33203125" style="1" customWidth="1"/>
    <col min="7178" max="7178" width="16.5546875" style="1" customWidth="1"/>
    <col min="7179" max="7179" width="9.109375" style="1"/>
    <col min="7180" max="7180" width="17.6640625" style="1" customWidth="1"/>
    <col min="7181" max="7424" width="9.109375" style="1"/>
    <col min="7425" max="7425" width="5.33203125" style="1" customWidth="1"/>
    <col min="7426" max="7426" width="63.109375" style="1" customWidth="1"/>
    <col min="7427" max="7427" width="9.109375" style="1"/>
    <col min="7428" max="7428" width="14.44140625" style="1" customWidth="1"/>
    <col min="7429" max="7429" width="15.109375" style="1" customWidth="1"/>
    <col min="7430" max="7430" width="14.33203125" style="1" customWidth="1"/>
    <col min="7431" max="7431" width="15.44140625" style="1" customWidth="1"/>
    <col min="7432" max="7432" width="17.109375" style="1" customWidth="1"/>
    <col min="7433" max="7433" width="13.33203125" style="1" customWidth="1"/>
    <col min="7434" max="7434" width="16.5546875" style="1" customWidth="1"/>
    <col min="7435" max="7435" width="9.109375" style="1"/>
    <col min="7436" max="7436" width="17.6640625" style="1" customWidth="1"/>
    <col min="7437" max="7680" width="9.109375" style="1"/>
    <col min="7681" max="7681" width="5.33203125" style="1" customWidth="1"/>
    <col min="7682" max="7682" width="63.109375" style="1" customWidth="1"/>
    <col min="7683" max="7683" width="9.109375" style="1"/>
    <col min="7684" max="7684" width="14.44140625" style="1" customWidth="1"/>
    <col min="7685" max="7685" width="15.109375" style="1" customWidth="1"/>
    <col min="7686" max="7686" width="14.33203125" style="1" customWidth="1"/>
    <col min="7687" max="7687" width="15.44140625" style="1" customWidth="1"/>
    <col min="7688" max="7688" width="17.109375" style="1" customWidth="1"/>
    <col min="7689" max="7689" width="13.33203125" style="1" customWidth="1"/>
    <col min="7690" max="7690" width="16.5546875" style="1" customWidth="1"/>
    <col min="7691" max="7691" width="9.109375" style="1"/>
    <col min="7692" max="7692" width="17.6640625" style="1" customWidth="1"/>
    <col min="7693" max="7936" width="9.109375" style="1"/>
    <col min="7937" max="7937" width="5.33203125" style="1" customWidth="1"/>
    <col min="7938" max="7938" width="63.109375" style="1" customWidth="1"/>
    <col min="7939" max="7939" width="9.109375" style="1"/>
    <col min="7940" max="7940" width="14.44140625" style="1" customWidth="1"/>
    <col min="7941" max="7941" width="15.109375" style="1" customWidth="1"/>
    <col min="7942" max="7942" width="14.33203125" style="1" customWidth="1"/>
    <col min="7943" max="7943" width="15.44140625" style="1" customWidth="1"/>
    <col min="7944" max="7944" width="17.109375" style="1" customWidth="1"/>
    <col min="7945" max="7945" width="13.33203125" style="1" customWidth="1"/>
    <col min="7946" max="7946" width="16.5546875" style="1" customWidth="1"/>
    <col min="7947" max="7947" width="9.109375" style="1"/>
    <col min="7948" max="7948" width="17.6640625" style="1" customWidth="1"/>
    <col min="7949" max="8192" width="9.109375" style="1"/>
    <col min="8193" max="8193" width="5.33203125" style="1" customWidth="1"/>
    <col min="8194" max="8194" width="63.109375" style="1" customWidth="1"/>
    <col min="8195" max="8195" width="9.109375" style="1"/>
    <col min="8196" max="8196" width="14.44140625" style="1" customWidth="1"/>
    <col min="8197" max="8197" width="15.109375" style="1" customWidth="1"/>
    <col min="8198" max="8198" width="14.33203125" style="1" customWidth="1"/>
    <col min="8199" max="8199" width="15.44140625" style="1" customWidth="1"/>
    <col min="8200" max="8200" width="17.109375" style="1" customWidth="1"/>
    <col min="8201" max="8201" width="13.33203125" style="1" customWidth="1"/>
    <col min="8202" max="8202" width="16.5546875" style="1" customWidth="1"/>
    <col min="8203" max="8203" width="9.109375" style="1"/>
    <col min="8204" max="8204" width="17.6640625" style="1" customWidth="1"/>
    <col min="8205" max="8448" width="9.109375" style="1"/>
    <col min="8449" max="8449" width="5.33203125" style="1" customWidth="1"/>
    <col min="8450" max="8450" width="63.109375" style="1" customWidth="1"/>
    <col min="8451" max="8451" width="9.109375" style="1"/>
    <col min="8452" max="8452" width="14.44140625" style="1" customWidth="1"/>
    <col min="8453" max="8453" width="15.109375" style="1" customWidth="1"/>
    <col min="8454" max="8454" width="14.33203125" style="1" customWidth="1"/>
    <col min="8455" max="8455" width="15.44140625" style="1" customWidth="1"/>
    <col min="8456" max="8456" width="17.109375" style="1" customWidth="1"/>
    <col min="8457" max="8457" width="13.33203125" style="1" customWidth="1"/>
    <col min="8458" max="8458" width="16.5546875" style="1" customWidth="1"/>
    <col min="8459" max="8459" width="9.109375" style="1"/>
    <col min="8460" max="8460" width="17.6640625" style="1" customWidth="1"/>
    <col min="8461" max="8704" width="9.109375" style="1"/>
    <col min="8705" max="8705" width="5.33203125" style="1" customWidth="1"/>
    <col min="8706" max="8706" width="63.109375" style="1" customWidth="1"/>
    <col min="8707" max="8707" width="9.109375" style="1"/>
    <col min="8708" max="8708" width="14.44140625" style="1" customWidth="1"/>
    <col min="8709" max="8709" width="15.109375" style="1" customWidth="1"/>
    <col min="8710" max="8710" width="14.33203125" style="1" customWidth="1"/>
    <col min="8711" max="8711" width="15.44140625" style="1" customWidth="1"/>
    <col min="8712" max="8712" width="17.109375" style="1" customWidth="1"/>
    <col min="8713" max="8713" width="13.33203125" style="1" customWidth="1"/>
    <col min="8714" max="8714" width="16.5546875" style="1" customWidth="1"/>
    <col min="8715" max="8715" width="9.109375" style="1"/>
    <col min="8716" max="8716" width="17.6640625" style="1" customWidth="1"/>
    <col min="8717" max="8960" width="9.109375" style="1"/>
    <col min="8961" max="8961" width="5.33203125" style="1" customWidth="1"/>
    <col min="8962" max="8962" width="63.109375" style="1" customWidth="1"/>
    <col min="8963" max="8963" width="9.109375" style="1"/>
    <col min="8964" max="8964" width="14.44140625" style="1" customWidth="1"/>
    <col min="8965" max="8965" width="15.109375" style="1" customWidth="1"/>
    <col min="8966" max="8966" width="14.33203125" style="1" customWidth="1"/>
    <col min="8967" max="8967" width="15.44140625" style="1" customWidth="1"/>
    <col min="8968" max="8968" width="17.109375" style="1" customWidth="1"/>
    <col min="8969" max="8969" width="13.33203125" style="1" customWidth="1"/>
    <col min="8970" max="8970" width="16.5546875" style="1" customWidth="1"/>
    <col min="8971" max="8971" width="9.109375" style="1"/>
    <col min="8972" max="8972" width="17.6640625" style="1" customWidth="1"/>
    <col min="8973" max="9216" width="9.109375" style="1"/>
    <col min="9217" max="9217" width="5.33203125" style="1" customWidth="1"/>
    <col min="9218" max="9218" width="63.109375" style="1" customWidth="1"/>
    <col min="9219" max="9219" width="9.109375" style="1"/>
    <col min="9220" max="9220" width="14.44140625" style="1" customWidth="1"/>
    <col min="9221" max="9221" width="15.109375" style="1" customWidth="1"/>
    <col min="9222" max="9222" width="14.33203125" style="1" customWidth="1"/>
    <col min="9223" max="9223" width="15.44140625" style="1" customWidth="1"/>
    <col min="9224" max="9224" width="17.109375" style="1" customWidth="1"/>
    <col min="9225" max="9225" width="13.33203125" style="1" customWidth="1"/>
    <col min="9226" max="9226" width="16.5546875" style="1" customWidth="1"/>
    <col min="9227" max="9227" width="9.109375" style="1"/>
    <col min="9228" max="9228" width="17.6640625" style="1" customWidth="1"/>
    <col min="9229" max="9472" width="9.109375" style="1"/>
    <col min="9473" max="9473" width="5.33203125" style="1" customWidth="1"/>
    <col min="9474" max="9474" width="63.109375" style="1" customWidth="1"/>
    <col min="9475" max="9475" width="9.109375" style="1"/>
    <col min="9476" max="9476" width="14.44140625" style="1" customWidth="1"/>
    <col min="9477" max="9477" width="15.109375" style="1" customWidth="1"/>
    <col min="9478" max="9478" width="14.33203125" style="1" customWidth="1"/>
    <col min="9479" max="9479" width="15.44140625" style="1" customWidth="1"/>
    <col min="9480" max="9480" width="17.109375" style="1" customWidth="1"/>
    <col min="9481" max="9481" width="13.33203125" style="1" customWidth="1"/>
    <col min="9482" max="9482" width="16.5546875" style="1" customWidth="1"/>
    <col min="9483" max="9483" width="9.109375" style="1"/>
    <col min="9484" max="9484" width="17.6640625" style="1" customWidth="1"/>
    <col min="9485" max="9728" width="9.109375" style="1"/>
    <col min="9729" max="9729" width="5.33203125" style="1" customWidth="1"/>
    <col min="9730" max="9730" width="63.109375" style="1" customWidth="1"/>
    <col min="9731" max="9731" width="9.109375" style="1"/>
    <col min="9732" max="9732" width="14.44140625" style="1" customWidth="1"/>
    <col min="9733" max="9733" width="15.109375" style="1" customWidth="1"/>
    <col min="9734" max="9734" width="14.33203125" style="1" customWidth="1"/>
    <col min="9735" max="9735" width="15.44140625" style="1" customWidth="1"/>
    <col min="9736" max="9736" width="17.109375" style="1" customWidth="1"/>
    <col min="9737" max="9737" width="13.33203125" style="1" customWidth="1"/>
    <col min="9738" max="9738" width="16.5546875" style="1" customWidth="1"/>
    <col min="9739" max="9739" width="9.109375" style="1"/>
    <col min="9740" max="9740" width="17.6640625" style="1" customWidth="1"/>
    <col min="9741" max="9984" width="9.109375" style="1"/>
    <col min="9985" max="9985" width="5.33203125" style="1" customWidth="1"/>
    <col min="9986" max="9986" width="63.109375" style="1" customWidth="1"/>
    <col min="9987" max="9987" width="9.109375" style="1"/>
    <col min="9988" max="9988" width="14.44140625" style="1" customWidth="1"/>
    <col min="9989" max="9989" width="15.109375" style="1" customWidth="1"/>
    <col min="9990" max="9990" width="14.33203125" style="1" customWidth="1"/>
    <col min="9991" max="9991" width="15.44140625" style="1" customWidth="1"/>
    <col min="9992" max="9992" width="17.109375" style="1" customWidth="1"/>
    <col min="9993" max="9993" width="13.33203125" style="1" customWidth="1"/>
    <col min="9994" max="9994" width="16.5546875" style="1" customWidth="1"/>
    <col min="9995" max="9995" width="9.109375" style="1"/>
    <col min="9996" max="9996" width="17.6640625" style="1" customWidth="1"/>
    <col min="9997" max="10240" width="9.109375" style="1"/>
    <col min="10241" max="10241" width="5.33203125" style="1" customWidth="1"/>
    <col min="10242" max="10242" width="63.109375" style="1" customWidth="1"/>
    <col min="10243" max="10243" width="9.109375" style="1"/>
    <col min="10244" max="10244" width="14.44140625" style="1" customWidth="1"/>
    <col min="10245" max="10245" width="15.109375" style="1" customWidth="1"/>
    <col min="10246" max="10246" width="14.33203125" style="1" customWidth="1"/>
    <col min="10247" max="10247" width="15.44140625" style="1" customWidth="1"/>
    <col min="10248" max="10248" width="17.109375" style="1" customWidth="1"/>
    <col min="10249" max="10249" width="13.33203125" style="1" customWidth="1"/>
    <col min="10250" max="10250" width="16.5546875" style="1" customWidth="1"/>
    <col min="10251" max="10251" width="9.109375" style="1"/>
    <col min="10252" max="10252" width="17.6640625" style="1" customWidth="1"/>
    <col min="10253" max="10496" width="9.109375" style="1"/>
    <col min="10497" max="10497" width="5.33203125" style="1" customWidth="1"/>
    <col min="10498" max="10498" width="63.109375" style="1" customWidth="1"/>
    <col min="10499" max="10499" width="9.109375" style="1"/>
    <col min="10500" max="10500" width="14.44140625" style="1" customWidth="1"/>
    <col min="10501" max="10501" width="15.109375" style="1" customWidth="1"/>
    <col min="10502" max="10502" width="14.33203125" style="1" customWidth="1"/>
    <col min="10503" max="10503" width="15.44140625" style="1" customWidth="1"/>
    <col min="10504" max="10504" width="17.109375" style="1" customWidth="1"/>
    <col min="10505" max="10505" width="13.33203125" style="1" customWidth="1"/>
    <col min="10506" max="10506" width="16.5546875" style="1" customWidth="1"/>
    <col min="10507" max="10507" width="9.109375" style="1"/>
    <col min="10508" max="10508" width="17.6640625" style="1" customWidth="1"/>
    <col min="10509" max="10752" width="9.109375" style="1"/>
    <col min="10753" max="10753" width="5.33203125" style="1" customWidth="1"/>
    <col min="10754" max="10754" width="63.109375" style="1" customWidth="1"/>
    <col min="10755" max="10755" width="9.109375" style="1"/>
    <col min="10756" max="10756" width="14.44140625" style="1" customWidth="1"/>
    <col min="10757" max="10757" width="15.109375" style="1" customWidth="1"/>
    <col min="10758" max="10758" width="14.33203125" style="1" customWidth="1"/>
    <col min="10759" max="10759" width="15.44140625" style="1" customWidth="1"/>
    <col min="10760" max="10760" width="17.109375" style="1" customWidth="1"/>
    <col min="10761" max="10761" width="13.33203125" style="1" customWidth="1"/>
    <col min="10762" max="10762" width="16.5546875" style="1" customWidth="1"/>
    <col min="10763" max="10763" width="9.109375" style="1"/>
    <col min="10764" max="10764" width="17.6640625" style="1" customWidth="1"/>
    <col min="10765" max="11008" width="9.109375" style="1"/>
    <col min="11009" max="11009" width="5.33203125" style="1" customWidth="1"/>
    <col min="11010" max="11010" width="63.109375" style="1" customWidth="1"/>
    <col min="11011" max="11011" width="9.109375" style="1"/>
    <col min="11012" max="11012" width="14.44140625" style="1" customWidth="1"/>
    <col min="11013" max="11013" width="15.109375" style="1" customWidth="1"/>
    <col min="11014" max="11014" width="14.33203125" style="1" customWidth="1"/>
    <col min="11015" max="11015" width="15.44140625" style="1" customWidth="1"/>
    <col min="11016" max="11016" width="17.109375" style="1" customWidth="1"/>
    <col min="11017" max="11017" width="13.33203125" style="1" customWidth="1"/>
    <col min="11018" max="11018" width="16.5546875" style="1" customWidth="1"/>
    <col min="11019" max="11019" width="9.109375" style="1"/>
    <col min="11020" max="11020" width="17.6640625" style="1" customWidth="1"/>
    <col min="11021" max="11264" width="9.109375" style="1"/>
    <col min="11265" max="11265" width="5.33203125" style="1" customWidth="1"/>
    <col min="11266" max="11266" width="63.109375" style="1" customWidth="1"/>
    <col min="11267" max="11267" width="9.109375" style="1"/>
    <col min="11268" max="11268" width="14.44140625" style="1" customWidth="1"/>
    <col min="11269" max="11269" width="15.109375" style="1" customWidth="1"/>
    <col min="11270" max="11270" width="14.33203125" style="1" customWidth="1"/>
    <col min="11271" max="11271" width="15.44140625" style="1" customWidth="1"/>
    <col min="11272" max="11272" width="17.109375" style="1" customWidth="1"/>
    <col min="11273" max="11273" width="13.33203125" style="1" customWidth="1"/>
    <col min="11274" max="11274" width="16.5546875" style="1" customWidth="1"/>
    <col min="11275" max="11275" width="9.109375" style="1"/>
    <col min="11276" max="11276" width="17.6640625" style="1" customWidth="1"/>
    <col min="11277" max="11520" width="9.109375" style="1"/>
    <col min="11521" max="11521" width="5.33203125" style="1" customWidth="1"/>
    <col min="11522" max="11522" width="63.109375" style="1" customWidth="1"/>
    <col min="11523" max="11523" width="9.109375" style="1"/>
    <col min="11524" max="11524" width="14.44140625" style="1" customWidth="1"/>
    <col min="11525" max="11525" width="15.109375" style="1" customWidth="1"/>
    <col min="11526" max="11526" width="14.33203125" style="1" customWidth="1"/>
    <col min="11527" max="11527" width="15.44140625" style="1" customWidth="1"/>
    <col min="11528" max="11528" width="17.109375" style="1" customWidth="1"/>
    <col min="11529" max="11529" width="13.33203125" style="1" customWidth="1"/>
    <col min="11530" max="11530" width="16.5546875" style="1" customWidth="1"/>
    <col min="11531" max="11531" width="9.109375" style="1"/>
    <col min="11532" max="11532" width="17.6640625" style="1" customWidth="1"/>
    <col min="11533" max="11776" width="9.109375" style="1"/>
    <col min="11777" max="11777" width="5.33203125" style="1" customWidth="1"/>
    <col min="11778" max="11778" width="63.109375" style="1" customWidth="1"/>
    <col min="11779" max="11779" width="9.109375" style="1"/>
    <col min="11780" max="11780" width="14.44140625" style="1" customWidth="1"/>
    <col min="11781" max="11781" width="15.109375" style="1" customWidth="1"/>
    <col min="11782" max="11782" width="14.33203125" style="1" customWidth="1"/>
    <col min="11783" max="11783" width="15.44140625" style="1" customWidth="1"/>
    <col min="11784" max="11784" width="17.109375" style="1" customWidth="1"/>
    <col min="11785" max="11785" width="13.33203125" style="1" customWidth="1"/>
    <col min="11786" max="11786" width="16.5546875" style="1" customWidth="1"/>
    <col min="11787" max="11787" width="9.109375" style="1"/>
    <col min="11788" max="11788" width="17.6640625" style="1" customWidth="1"/>
    <col min="11789" max="12032" width="9.109375" style="1"/>
    <col min="12033" max="12033" width="5.33203125" style="1" customWidth="1"/>
    <col min="12034" max="12034" width="63.109375" style="1" customWidth="1"/>
    <col min="12035" max="12035" width="9.109375" style="1"/>
    <col min="12036" max="12036" width="14.44140625" style="1" customWidth="1"/>
    <col min="12037" max="12037" width="15.109375" style="1" customWidth="1"/>
    <col min="12038" max="12038" width="14.33203125" style="1" customWidth="1"/>
    <col min="12039" max="12039" width="15.44140625" style="1" customWidth="1"/>
    <col min="12040" max="12040" width="17.109375" style="1" customWidth="1"/>
    <col min="12041" max="12041" width="13.33203125" style="1" customWidth="1"/>
    <col min="12042" max="12042" width="16.5546875" style="1" customWidth="1"/>
    <col min="12043" max="12043" width="9.109375" style="1"/>
    <col min="12044" max="12044" width="17.6640625" style="1" customWidth="1"/>
    <col min="12045" max="12288" width="9.109375" style="1"/>
    <col min="12289" max="12289" width="5.33203125" style="1" customWidth="1"/>
    <col min="12290" max="12290" width="63.109375" style="1" customWidth="1"/>
    <col min="12291" max="12291" width="9.109375" style="1"/>
    <col min="12292" max="12292" width="14.44140625" style="1" customWidth="1"/>
    <col min="12293" max="12293" width="15.109375" style="1" customWidth="1"/>
    <col min="12294" max="12294" width="14.33203125" style="1" customWidth="1"/>
    <col min="12295" max="12295" width="15.44140625" style="1" customWidth="1"/>
    <col min="12296" max="12296" width="17.109375" style="1" customWidth="1"/>
    <col min="12297" max="12297" width="13.33203125" style="1" customWidth="1"/>
    <col min="12298" max="12298" width="16.5546875" style="1" customWidth="1"/>
    <col min="12299" max="12299" width="9.109375" style="1"/>
    <col min="12300" max="12300" width="17.6640625" style="1" customWidth="1"/>
    <col min="12301" max="12544" width="9.109375" style="1"/>
    <col min="12545" max="12545" width="5.33203125" style="1" customWidth="1"/>
    <col min="12546" max="12546" width="63.109375" style="1" customWidth="1"/>
    <col min="12547" max="12547" width="9.109375" style="1"/>
    <col min="12548" max="12548" width="14.44140625" style="1" customWidth="1"/>
    <col min="12549" max="12549" width="15.109375" style="1" customWidth="1"/>
    <col min="12550" max="12550" width="14.33203125" style="1" customWidth="1"/>
    <col min="12551" max="12551" width="15.44140625" style="1" customWidth="1"/>
    <col min="12552" max="12552" width="17.109375" style="1" customWidth="1"/>
    <col min="12553" max="12553" width="13.33203125" style="1" customWidth="1"/>
    <col min="12554" max="12554" width="16.5546875" style="1" customWidth="1"/>
    <col min="12555" max="12555" width="9.109375" style="1"/>
    <col min="12556" max="12556" width="17.6640625" style="1" customWidth="1"/>
    <col min="12557" max="12800" width="9.109375" style="1"/>
    <col min="12801" max="12801" width="5.33203125" style="1" customWidth="1"/>
    <col min="12802" max="12802" width="63.109375" style="1" customWidth="1"/>
    <col min="12803" max="12803" width="9.109375" style="1"/>
    <col min="12804" max="12804" width="14.44140625" style="1" customWidth="1"/>
    <col min="12805" max="12805" width="15.109375" style="1" customWidth="1"/>
    <col min="12806" max="12806" width="14.33203125" style="1" customWidth="1"/>
    <col min="12807" max="12807" width="15.44140625" style="1" customWidth="1"/>
    <col min="12808" max="12808" width="17.109375" style="1" customWidth="1"/>
    <col min="12809" max="12809" width="13.33203125" style="1" customWidth="1"/>
    <col min="12810" max="12810" width="16.5546875" style="1" customWidth="1"/>
    <col min="12811" max="12811" width="9.109375" style="1"/>
    <col min="12812" max="12812" width="17.6640625" style="1" customWidth="1"/>
    <col min="12813" max="13056" width="9.109375" style="1"/>
    <col min="13057" max="13057" width="5.33203125" style="1" customWidth="1"/>
    <col min="13058" max="13058" width="63.109375" style="1" customWidth="1"/>
    <col min="13059" max="13059" width="9.109375" style="1"/>
    <col min="13060" max="13060" width="14.44140625" style="1" customWidth="1"/>
    <col min="13061" max="13061" width="15.109375" style="1" customWidth="1"/>
    <col min="13062" max="13062" width="14.33203125" style="1" customWidth="1"/>
    <col min="13063" max="13063" width="15.44140625" style="1" customWidth="1"/>
    <col min="13064" max="13064" width="17.109375" style="1" customWidth="1"/>
    <col min="13065" max="13065" width="13.33203125" style="1" customWidth="1"/>
    <col min="13066" max="13066" width="16.5546875" style="1" customWidth="1"/>
    <col min="13067" max="13067" width="9.109375" style="1"/>
    <col min="13068" max="13068" width="17.6640625" style="1" customWidth="1"/>
    <col min="13069" max="13312" width="9.109375" style="1"/>
    <col min="13313" max="13313" width="5.33203125" style="1" customWidth="1"/>
    <col min="13314" max="13314" width="63.109375" style="1" customWidth="1"/>
    <col min="13315" max="13315" width="9.109375" style="1"/>
    <col min="13316" max="13316" width="14.44140625" style="1" customWidth="1"/>
    <col min="13317" max="13317" width="15.109375" style="1" customWidth="1"/>
    <col min="13318" max="13318" width="14.33203125" style="1" customWidth="1"/>
    <col min="13319" max="13319" width="15.44140625" style="1" customWidth="1"/>
    <col min="13320" max="13320" width="17.109375" style="1" customWidth="1"/>
    <col min="13321" max="13321" width="13.33203125" style="1" customWidth="1"/>
    <col min="13322" max="13322" width="16.5546875" style="1" customWidth="1"/>
    <col min="13323" max="13323" width="9.109375" style="1"/>
    <col min="13324" max="13324" width="17.6640625" style="1" customWidth="1"/>
    <col min="13325" max="13568" width="9.109375" style="1"/>
    <col min="13569" max="13569" width="5.33203125" style="1" customWidth="1"/>
    <col min="13570" max="13570" width="63.109375" style="1" customWidth="1"/>
    <col min="13571" max="13571" width="9.109375" style="1"/>
    <col min="13572" max="13572" width="14.44140625" style="1" customWidth="1"/>
    <col min="13573" max="13573" width="15.109375" style="1" customWidth="1"/>
    <col min="13574" max="13574" width="14.33203125" style="1" customWidth="1"/>
    <col min="13575" max="13575" width="15.44140625" style="1" customWidth="1"/>
    <col min="13576" max="13576" width="17.109375" style="1" customWidth="1"/>
    <col min="13577" max="13577" width="13.33203125" style="1" customWidth="1"/>
    <col min="13578" max="13578" width="16.5546875" style="1" customWidth="1"/>
    <col min="13579" max="13579" width="9.109375" style="1"/>
    <col min="13580" max="13580" width="17.6640625" style="1" customWidth="1"/>
    <col min="13581" max="13824" width="9.109375" style="1"/>
    <col min="13825" max="13825" width="5.33203125" style="1" customWidth="1"/>
    <col min="13826" max="13826" width="63.109375" style="1" customWidth="1"/>
    <col min="13827" max="13827" width="9.109375" style="1"/>
    <col min="13828" max="13828" width="14.44140625" style="1" customWidth="1"/>
    <col min="13829" max="13829" width="15.109375" style="1" customWidth="1"/>
    <col min="13830" max="13830" width="14.33203125" style="1" customWidth="1"/>
    <col min="13831" max="13831" width="15.44140625" style="1" customWidth="1"/>
    <col min="13832" max="13832" width="17.109375" style="1" customWidth="1"/>
    <col min="13833" max="13833" width="13.33203125" style="1" customWidth="1"/>
    <col min="13834" max="13834" width="16.5546875" style="1" customWidth="1"/>
    <col min="13835" max="13835" width="9.109375" style="1"/>
    <col min="13836" max="13836" width="17.6640625" style="1" customWidth="1"/>
    <col min="13837" max="14080" width="9.109375" style="1"/>
    <col min="14081" max="14081" width="5.33203125" style="1" customWidth="1"/>
    <col min="14082" max="14082" width="63.109375" style="1" customWidth="1"/>
    <col min="14083" max="14083" width="9.109375" style="1"/>
    <col min="14084" max="14084" width="14.44140625" style="1" customWidth="1"/>
    <col min="14085" max="14085" width="15.109375" style="1" customWidth="1"/>
    <col min="14086" max="14086" width="14.33203125" style="1" customWidth="1"/>
    <col min="14087" max="14087" width="15.44140625" style="1" customWidth="1"/>
    <col min="14088" max="14088" width="17.109375" style="1" customWidth="1"/>
    <col min="14089" max="14089" width="13.33203125" style="1" customWidth="1"/>
    <col min="14090" max="14090" width="16.5546875" style="1" customWidth="1"/>
    <col min="14091" max="14091" width="9.109375" style="1"/>
    <col min="14092" max="14092" width="17.6640625" style="1" customWidth="1"/>
    <col min="14093" max="14336" width="9.109375" style="1"/>
    <col min="14337" max="14337" width="5.33203125" style="1" customWidth="1"/>
    <col min="14338" max="14338" width="63.109375" style="1" customWidth="1"/>
    <col min="14339" max="14339" width="9.109375" style="1"/>
    <col min="14340" max="14340" width="14.44140625" style="1" customWidth="1"/>
    <col min="14341" max="14341" width="15.109375" style="1" customWidth="1"/>
    <col min="14342" max="14342" width="14.33203125" style="1" customWidth="1"/>
    <col min="14343" max="14343" width="15.44140625" style="1" customWidth="1"/>
    <col min="14344" max="14344" width="17.109375" style="1" customWidth="1"/>
    <col min="14345" max="14345" width="13.33203125" style="1" customWidth="1"/>
    <col min="14346" max="14346" width="16.5546875" style="1" customWidth="1"/>
    <col min="14347" max="14347" width="9.109375" style="1"/>
    <col min="14348" max="14348" width="17.6640625" style="1" customWidth="1"/>
    <col min="14349" max="14592" width="9.109375" style="1"/>
    <col min="14593" max="14593" width="5.33203125" style="1" customWidth="1"/>
    <col min="14594" max="14594" width="63.109375" style="1" customWidth="1"/>
    <col min="14595" max="14595" width="9.109375" style="1"/>
    <col min="14596" max="14596" width="14.44140625" style="1" customWidth="1"/>
    <col min="14597" max="14597" width="15.109375" style="1" customWidth="1"/>
    <col min="14598" max="14598" width="14.33203125" style="1" customWidth="1"/>
    <col min="14599" max="14599" width="15.44140625" style="1" customWidth="1"/>
    <col min="14600" max="14600" width="17.109375" style="1" customWidth="1"/>
    <col min="14601" max="14601" width="13.33203125" style="1" customWidth="1"/>
    <col min="14602" max="14602" width="16.5546875" style="1" customWidth="1"/>
    <col min="14603" max="14603" width="9.109375" style="1"/>
    <col min="14604" max="14604" width="17.6640625" style="1" customWidth="1"/>
    <col min="14605" max="14848" width="9.109375" style="1"/>
    <col min="14849" max="14849" width="5.33203125" style="1" customWidth="1"/>
    <col min="14850" max="14850" width="63.109375" style="1" customWidth="1"/>
    <col min="14851" max="14851" width="9.109375" style="1"/>
    <col min="14852" max="14852" width="14.44140625" style="1" customWidth="1"/>
    <col min="14853" max="14853" width="15.109375" style="1" customWidth="1"/>
    <col min="14854" max="14854" width="14.33203125" style="1" customWidth="1"/>
    <col min="14855" max="14855" width="15.44140625" style="1" customWidth="1"/>
    <col min="14856" max="14856" width="17.109375" style="1" customWidth="1"/>
    <col min="14857" max="14857" width="13.33203125" style="1" customWidth="1"/>
    <col min="14858" max="14858" width="16.5546875" style="1" customWidth="1"/>
    <col min="14859" max="14859" width="9.109375" style="1"/>
    <col min="14860" max="14860" width="17.6640625" style="1" customWidth="1"/>
    <col min="14861" max="15104" width="9.109375" style="1"/>
    <col min="15105" max="15105" width="5.33203125" style="1" customWidth="1"/>
    <col min="15106" max="15106" width="63.109375" style="1" customWidth="1"/>
    <col min="15107" max="15107" width="9.109375" style="1"/>
    <col min="15108" max="15108" width="14.44140625" style="1" customWidth="1"/>
    <col min="15109" max="15109" width="15.109375" style="1" customWidth="1"/>
    <col min="15110" max="15110" width="14.33203125" style="1" customWidth="1"/>
    <col min="15111" max="15111" width="15.44140625" style="1" customWidth="1"/>
    <col min="15112" max="15112" width="17.109375" style="1" customWidth="1"/>
    <col min="15113" max="15113" width="13.33203125" style="1" customWidth="1"/>
    <col min="15114" max="15114" width="16.5546875" style="1" customWidth="1"/>
    <col min="15115" max="15115" width="9.109375" style="1"/>
    <col min="15116" max="15116" width="17.6640625" style="1" customWidth="1"/>
    <col min="15117" max="15360" width="9.109375" style="1"/>
    <col min="15361" max="15361" width="5.33203125" style="1" customWidth="1"/>
    <col min="15362" max="15362" width="63.109375" style="1" customWidth="1"/>
    <col min="15363" max="15363" width="9.109375" style="1"/>
    <col min="15364" max="15364" width="14.44140625" style="1" customWidth="1"/>
    <col min="15365" max="15365" width="15.109375" style="1" customWidth="1"/>
    <col min="15366" max="15366" width="14.33203125" style="1" customWidth="1"/>
    <col min="15367" max="15367" width="15.44140625" style="1" customWidth="1"/>
    <col min="15368" max="15368" width="17.109375" style="1" customWidth="1"/>
    <col min="15369" max="15369" width="13.33203125" style="1" customWidth="1"/>
    <col min="15370" max="15370" width="16.5546875" style="1" customWidth="1"/>
    <col min="15371" max="15371" width="9.109375" style="1"/>
    <col min="15372" max="15372" width="17.6640625" style="1" customWidth="1"/>
    <col min="15373" max="15616" width="9.109375" style="1"/>
    <col min="15617" max="15617" width="5.33203125" style="1" customWidth="1"/>
    <col min="15618" max="15618" width="63.109375" style="1" customWidth="1"/>
    <col min="15619" max="15619" width="9.109375" style="1"/>
    <col min="15620" max="15620" width="14.44140625" style="1" customWidth="1"/>
    <col min="15621" max="15621" width="15.109375" style="1" customWidth="1"/>
    <col min="15622" max="15622" width="14.33203125" style="1" customWidth="1"/>
    <col min="15623" max="15623" width="15.44140625" style="1" customWidth="1"/>
    <col min="15624" max="15624" width="17.109375" style="1" customWidth="1"/>
    <col min="15625" max="15625" width="13.33203125" style="1" customWidth="1"/>
    <col min="15626" max="15626" width="16.5546875" style="1" customWidth="1"/>
    <col min="15627" max="15627" width="9.109375" style="1"/>
    <col min="15628" max="15628" width="17.6640625" style="1" customWidth="1"/>
    <col min="15629" max="15872" width="9.109375" style="1"/>
    <col min="15873" max="15873" width="5.33203125" style="1" customWidth="1"/>
    <col min="15874" max="15874" width="63.109375" style="1" customWidth="1"/>
    <col min="15875" max="15875" width="9.109375" style="1"/>
    <col min="15876" max="15876" width="14.44140625" style="1" customWidth="1"/>
    <col min="15877" max="15877" width="15.109375" style="1" customWidth="1"/>
    <col min="15878" max="15878" width="14.33203125" style="1" customWidth="1"/>
    <col min="15879" max="15879" width="15.44140625" style="1" customWidth="1"/>
    <col min="15880" max="15880" width="17.109375" style="1" customWidth="1"/>
    <col min="15881" max="15881" width="13.33203125" style="1" customWidth="1"/>
    <col min="15882" max="15882" width="16.5546875" style="1" customWidth="1"/>
    <col min="15883" max="15883" width="9.109375" style="1"/>
    <col min="15884" max="15884" width="17.6640625" style="1" customWidth="1"/>
    <col min="15885" max="16128" width="9.109375" style="1"/>
    <col min="16129" max="16129" width="5.33203125" style="1" customWidth="1"/>
    <col min="16130" max="16130" width="63.109375" style="1" customWidth="1"/>
    <col min="16131" max="16131" width="9.109375" style="1"/>
    <col min="16132" max="16132" width="14.44140625" style="1" customWidth="1"/>
    <col min="16133" max="16133" width="15.109375" style="1" customWidth="1"/>
    <col min="16134" max="16134" width="14.33203125" style="1" customWidth="1"/>
    <col min="16135" max="16135" width="15.44140625" style="1" customWidth="1"/>
    <col min="16136" max="16136" width="17.109375" style="1" customWidth="1"/>
    <col min="16137" max="16137" width="13.33203125" style="1" customWidth="1"/>
    <col min="16138" max="16138" width="16.5546875" style="1" customWidth="1"/>
    <col min="16139" max="16139" width="9.109375" style="1"/>
    <col min="16140" max="16140" width="17.6640625" style="1" customWidth="1"/>
    <col min="16141" max="16384" width="9.109375" style="1"/>
  </cols>
  <sheetData>
    <row r="1" spans="1:14" ht="36" customHeight="1">
      <c r="H1" s="79" t="s">
        <v>110</v>
      </c>
      <c r="I1" s="79"/>
      <c r="J1" s="79"/>
    </row>
    <row r="2" spans="1:14" ht="36" customHeight="1">
      <c r="A2" s="68" t="s">
        <v>107</v>
      </c>
      <c r="B2" s="69"/>
      <c r="C2" s="69"/>
      <c r="D2" s="69"/>
      <c r="E2" s="69"/>
      <c r="F2" s="69"/>
      <c r="G2" s="69"/>
      <c r="H2" s="69"/>
      <c r="I2" s="69"/>
      <c r="J2" s="69"/>
    </row>
    <row r="3" spans="1:14" ht="15" customHeight="1" thickBot="1">
      <c r="A3" s="2"/>
      <c r="B3" s="2"/>
      <c r="C3" s="3"/>
      <c r="D3" s="2"/>
      <c r="E3" s="2"/>
      <c r="F3" s="2"/>
      <c r="G3" s="2"/>
      <c r="H3" s="2"/>
      <c r="I3" s="2"/>
      <c r="J3" s="2"/>
    </row>
    <row r="4" spans="1:14" s="4" customFormat="1" ht="25.5" customHeight="1" thickBot="1">
      <c r="A4" s="70" t="s">
        <v>1</v>
      </c>
      <c r="B4" s="72" t="s">
        <v>2</v>
      </c>
      <c r="C4" s="74" t="s">
        <v>3</v>
      </c>
      <c r="D4" s="76" t="s">
        <v>4</v>
      </c>
      <c r="E4" s="77"/>
      <c r="F4" s="77"/>
      <c r="G4" s="77"/>
      <c r="H4" s="77"/>
      <c r="I4" s="77"/>
      <c r="J4" s="78"/>
    </row>
    <row r="5" spans="1:14" s="4" customFormat="1" ht="36" customHeight="1" thickBot="1">
      <c r="A5" s="71"/>
      <c r="B5" s="73"/>
      <c r="C5" s="75"/>
      <c r="D5" s="42" t="s">
        <v>5</v>
      </c>
      <c r="E5" s="43" t="s">
        <v>6</v>
      </c>
      <c r="F5" s="44" t="s">
        <v>7</v>
      </c>
      <c r="G5" s="43" t="s">
        <v>8</v>
      </c>
      <c r="H5" s="43" t="s">
        <v>9</v>
      </c>
      <c r="I5" s="45" t="s">
        <v>10</v>
      </c>
      <c r="J5" s="46" t="s">
        <v>11</v>
      </c>
    </row>
    <row r="6" spans="1:14" s="4" customFormat="1" ht="15.6">
      <c r="A6" s="9">
        <v>1</v>
      </c>
      <c r="B6" s="47" t="s">
        <v>12</v>
      </c>
      <c r="C6" s="11">
        <v>780011</v>
      </c>
      <c r="D6" s="48">
        <v>259431</v>
      </c>
      <c r="E6" s="49">
        <v>5080718</v>
      </c>
      <c r="F6" s="49">
        <v>513481</v>
      </c>
      <c r="G6" s="49">
        <v>623711</v>
      </c>
      <c r="H6" s="49">
        <v>2150340</v>
      </c>
      <c r="I6" s="50">
        <v>305529</v>
      </c>
      <c r="J6" s="51">
        <f t="shared" ref="J6:J69" si="0">SUM(D6:I6)</f>
        <v>8933210</v>
      </c>
      <c r="L6" s="16"/>
      <c r="N6" s="17"/>
    </row>
    <row r="7" spans="1:14" s="4" customFormat="1" ht="15.6">
      <c r="A7" s="18">
        <v>2</v>
      </c>
      <c r="B7" s="52" t="s">
        <v>13</v>
      </c>
      <c r="C7" s="20">
        <v>780014</v>
      </c>
      <c r="D7" s="53">
        <v>1222358</v>
      </c>
      <c r="E7" s="22">
        <v>387752</v>
      </c>
      <c r="F7" s="22">
        <v>1131965</v>
      </c>
      <c r="G7" s="22">
        <v>219440</v>
      </c>
      <c r="H7" s="22">
        <v>3658690</v>
      </c>
      <c r="I7" s="23">
        <v>9590922</v>
      </c>
      <c r="J7" s="24">
        <f t="shared" si="0"/>
        <v>16211127</v>
      </c>
      <c r="L7" s="16"/>
      <c r="N7" s="17"/>
    </row>
    <row r="8" spans="1:14" s="4" customFormat="1" ht="15.6">
      <c r="A8" s="18">
        <v>3</v>
      </c>
      <c r="B8" s="52" t="s">
        <v>14</v>
      </c>
      <c r="C8" s="20">
        <v>780104</v>
      </c>
      <c r="D8" s="53">
        <v>1170131</v>
      </c>
      <c r="E8" s="22">
        <v>584284</v>
      </c>
      <c r="F8" s="22">
        <v>766819</v>
      </c>
      <c r="G8" s="22">
        <v>176280</v>
      </c>
      <c r="H8" s="22">
        <v>7038840</v>
      </c>
      <c r="I8" s="23">
        <v>1599458</v>
      </c>
      <c r="J8" s="24">
        <f t="shared" si="0"/>
        <v>11335812</v>
      </c>
      <c r="L8" s="16"/>
      <c r="N8" s="17"/>
    </row>
    <row r="9" spans="1:14" s="4" customFormat="1" ht="15.6">
      <c r="A9" s="18">
        <v>4</v>
      </c>
      <c r="B9" s="52" t="s">
        <v>15</v>
      </c>
      <c r="C9" s="20">
        <v>780105</v>
      </c>
      <c r="D9" s="53">
        <v>2049663</v>
      </c>
      <c r="E9" s="22">
        <v>745434</v>
      </c>
      <c r="F9" s="22">
        <v>1816326</v>
      </c>
      <c r="G9" s="22">
        <v>6510842</v>
      </c>
      <c r="H9" s="22">
        <v>3822820</v>
      </c>
      <c r="I9" s="23">
        <v>8221505</v>
      </c>
      <c r="J9" s="24">
        <f t="shared" si="0"/>
        <v>23166590</v>
      </c>
      <c r="L9" s="16"/>
      <c r="N9" s="17"/>
    </row>
    <row r="10" spans="1:14" s="4" customFormat="1" ht="15.6">
      <c r="A10" s="18">
        <v>5</v>
      </c>
      <c r="B10" s="52" t="s">
        <v>16</v>
      </c>
      <c r="C10" s="20">
        <v>780106</v>
      </c>
      <c r="D10" s="53">
        <v>775217</v>
      </c>
      <c r="E10" s="22">
        <v>292066</v>
      </c>
      <c r="F10" s="22">
        <v>1029936</v>
      </c>
      <c r="G10" s="22">
        <v>126000</v>
      </c>
      <c r="H10" s="22">
        <v>1427154</v>
      </c>
      <c r="I10" s="23">
        <v>7556373</v>
      </c>
      <c r="J10" s="24">
        <f t="shared" si="0"/>
        <v>11206746</v>
      </c>
      <c r="L10" s="16"/>
      <c r="N10" s="17"/>
    </row>
    <row r="11" spans="1:14" s="4" customFormat="1" ht="15.6">
      <c r="A11" s="18">
        <v>6</v>
      </c>
      <c r="B11" s="52" t="s">
        <v>17</v>
      </c>
      <c r="C11" s="20">
        <v>780051</v>
      </c>
      <c r="D11" s="53">
        <v>1502745</v>
      </c>
      <c r="E11" s="22">
        <v>620671</v>
      </c>
      <c r="F11" s="22">
        <v>805624</v>
      </c>
      <c r="G11" s="22">
        <v>166231</v>
      </c>
      <c r="H11" s="22">
        <v>7130342</v>
      </c>
      <c r="I11" s="23">
        <v>730877</v>
      </c>
      <c r="J11" s="24">
        <f t="shared" si="0"/>
        <v>10956490</v>
      </c>
      <c r="L11" s="16"/>
      <c r="N11" s="17"/>
    </row>
    <row r="12" spans="1:14" s="4" customFormat="1" ht="15.6">
      <c r="A12" s="18">
        <v>7</v>
      </c>
      <c r="B12" s="52" t="s">
        <v>18</v>
      </c>
      <c r="C12" s="20">
        <v>780215</v>
      </c>
      <c r="D12" s="53">
        <v>211575</v>
      </c>
      <c r="E12" s="22">
        <v>29426</v>
      </c>
      <c r="F12" s="22">
        <v>57654</v>
      </c>
      <c r="G12" s="22">
        <v>612622</v>
      </c>
      <c r="H12" s="22">
        <v>1293150</v>
      </c>
      <c r="I12" s="23">
        <v>96667</v>
      </c>
      <c r="J12" s="24">
        <f t="shared" si="0"/>
        <v>2301094</v>
      </c>
      <c r="L12" s="16"/>
      <c r="N12" s="17"/>
    </row>
    <row r="13" spans="1:14" s="4" customFormat="1" ht="15.6">
      <c r="A13" s="18">
        <v>8</v>
      </c>
      <c r="B13" s="52" t="s">
        <v>19</v>
      </c>
      <c r="C13" s="20">
        <v>780107</v>
      </c>
      <c r="D13" s="53">
        <v>1524479</v>
      </c>
      <c r="E13" s="22">
        <v>889743</v>
      </c>
      <c r="F13" s="22">
        <v>9543671</v>
      </c>
      <c r="G13" s="22">
        <v>296701</v>
      </c>
      <c r="H13" s="22">
        <v>2535167</v>
      </c>
      <c r="I13" s="23">
        <v>1287081</v>
      </c>
      <c r="J13" s="24">
        <f t="shared" si="0"/>
        <v>16076842</v>
      </c>
      <c r="L13" s="16"/>
      <c r="N13" s="17"/>
    </row>
    <row r="14" spans="1:14" s="4" customFormat="1" ht="15.6">
      <c r="A14" s="18">
        <v>9</v>
      </c>
      <c r="B14" s="52" t="s">
        <v>20</v>
      </c>
      <c r="C14" s="20">
        <v>780108</v>
      </c>
      <c r="D14" s="53">
        <v>1133101</v>
      </c>
      <c r="E14" s="22">
        <v>824667</v>
      </c>
      <c r="F14" s="22">
        <v>6523973</v>
      </c>
      <c r="G14" s="22">
        <v>190707</v>
      </c>
      <c r="H14" s="22">
        <v>1595560</v>
      </c>
      <c r="I14" s="23">
        <v>1551388</v>
      </c>
      <c r="J14" s="24">
        <f t="shared" si="0"/>
        <v>11819396</v>
      </c>
      <c r="L14" s="16"/>
      <c r="N14" s="17"/>
    </row>
    <row r="15" spans="1:14" s="4" customFormat="1" ht="15.6">
      <c r="A15" s="18">
        <v>10</v>
      </c>
      <c r="B15" s="52" t="s">
        <v>21</v>
      </c>
      <c r="C15" s="20">
        <v>780052</v>
      </c>
      <c r="D15" s="53">
        <v>1139006</v>
      </c>
      <c r="E15" s="22">
        <v>2160780</v>
      </c>
      <c r="F15" s="22">
        <v>888324</v>
      </c>
      <c r="G15" s="22">
        <v>333549</v>
      </c>
      <c r="H15" s="22">
        <v>3612507</v>
      </c>
      <c r="I15" s="23">
        <v>667099</v>
      </c>
      <c r="J15" s="24">
        <f t="shared" si="0"/>
        <v>8801265</v>
      </c>
      <c r="L15" s="16"/>
      <c r="N15" s="17"/>
    </row>
    <row r="16" spans="1:14" s="4" customFormat="1" ht="15.6">
      <c r="A16" s="18">
        <v>11</v>
      </c>
      <c r="B16" s="52" t="s">
        <v>22</v>
      </c>
      <c r="C16" s="20">
        <v>780109</v>
      </c>
      <c r="D16" s="53">
        <v>1039403</v>
      </c>
      <c r="E16" s="22">
        <v>1048010</v>
      </c>
      <c r="F16" s="22">
        <v>8873657</v>
      </c>
      <c r="G16" s="22">
        <v>219755</v>
      </c>
      <c r="H16" s="22">
        <v>1672144</v>
      </c>
      <c r="I16" s="23">
        <v>1105453</v>
      </c>
      <c r="J16" s="24">
        <f t="shared" si="0"/>
        <v>13958422</v>
      </c>
      <c r="L16" s="16"/>
      <c r="N16" s="17"/>
    </row>
    <row r="17" spans="1:14" s="4" customFormat="1" ht="15.6">
      <c r="A17" s="18">
        <v>12</v>
      </c>
      <c r="B17" s="52" t="s">
        <v>23</v>
      </c>
      <c r="C17" s="20">
        <v>780081</v>
      </c>
      <c r="D17" s="53">
        <v>291179</v>
      </c>
      <c r="E17" s="22">
        <v>265859</v>
      </c>
      <c r="F17" s="22">
        <v>1225060</v>
      </c>
      <c r="G17" s="22">
        <v>44310</v>
      </c>
      <c r="H17" s="22">
        <v>430016</v>
      </c>
      <c r="I17" s="23">
        <v>846668</v>
      </c>
      <c r="J17" s="24">
        <f t="shared" si="0"/>
        <v>3103092</v>
      </c>
      <c r="L17" s="16"/>
      <c r="N17" s="17"/>
    </row>
    <row r="18" spans="1:14" s="4" customFormat="1" ht="15.6">
      <c r="A18" s="18">
        <v>13</v>
      </c>
      <c r="B18" s="52" t="s">
        <v>24</v>
      </c>
      <c r="C18" s="20">
        <v>780110</v>
      </c>
      <c r="D18" s="53">
        <v>1944823</v>
      </c>
      <c r="E18" s="22">
        <v>878013</v>
      </c>
      <c r="F18" s="22">
        <v>1341759</v>
      </c>
      <c r="G18" s="22">
        <v>283293</v>
      </c>
      <c r="H18" s="22">
        <v>14852484</v>
      </c>
      <c r="I18" s="23">
        <v>1909895</v>
      </c>
      <c r="J18" s="24">
        <f t="shared" si="0"/>
        <v>21210267</v>
      </c>
      <c r="L18" s="16"/>
      <c r="N18" s="17"/>
    </row>
    <row r="19" spans="1:14" s="4" customFormat="1" ht="15.6">
      <c r="A19" s="18">
        <v>14</v>
      </c>
      <c r="B19" s="52" t="s">
        <v>25</v>
      </c>
      <c r="C19" s="20">
        <v>780053</v>
      </c>
      <c r="D19" s="53">
        <v>1033036</v>
      </c>
      <c r="E19" s="22">
        <v>283474</v>
      </c>
      <c r="F19" s="22">
        <v>494328</v>
      </c>
      <c r="G19" s="22">
        <v>124856</v>
      </c>
      <c r="H19" s="22">
        <v>1968183</v>
      </c>
      <c r="I19" s="23">
        <v>5370726</v>
      </c>
      <c r="J19" s="24">
        <f t="shared" si="0"/>
        <v>9274603</v>
      </c>
      <c r="L19" s="16"/>
      <c r="N19" s="17"/>
    </row>
    <row r="20" spans="1:14" s="4" customFormat="1" ht="15.6">
      <c r="A20" s="18">
        <v>15</v>
      </c>
      <c r="B20" s="52" t="s">
        <v>26</v>
      </c>
      <c r="C20" s="20">
        <v>780054</v>
      </c>
      <c r="D20" s="53">
        <v>414989</v>
      </c>
      <c r="E20" s="22">
        <v>832972</v>
      </c>
      <c r="F20" s="22">
        <v>239139</v>
      </c>
      <c r="G20" s="22">
        <v>61656</v>
      </c>
      <c r="H20" s="22">
        <v>1056322</v>
      </c>
      <c r="I20" s="23">
        <v>2217446</v>
      </c>
      <c r="J20" s="24">
        <f t="shared" si="0"/>
        <v>4822524</v>
      </c>
      <c r="L20" s="16"/>
      <c r="N20" s="17"/>
    </row>
    <row r="21" spans="1:14" s="4" customFormat="1" ht="15.6">
      <c r="A21" s="18">
        <v>16</v>
      </c>
      <c r="B21" s="52" t="s">
        <v>27</v>
      </c>
      <c r="C21" s="20">
        <v>780055</v>
      </c>
      <c r="D21" s="53">
        <v>303731</v>
      </c>
      <c r="E21" s="22">
        <v>136355</v>
      </c>
      <c r="F21" s="22">
        <v>237034</v>
      </c>
      <c r="G21" s="22">
        <v>56967</v>
      </c>
      <c r="H21" s="22">
        <v>725345</v>
      </c>
      <c r="I21" s="23">
        <v>2819738</v>
      </c>
      <c r="J21" s="24">
        <f t="shared" si="0"/>
        <v>4279170</v>
      </c>
      <c r="L21" s="16"/>
      <c r="N21" s="17"/>
    </row>
    <row r="22" spans="1:14" s="4" customFormat="1" ht="15.6">
      <c r="A22" s="18">
        <v>17</v>
      </c>
      <c r="B22" s="52" t="s">
        <v>28</v>
      </c>
      <c r="C22" s="20">
        <v>780111</v>
      </c>
      <c r="D22" s="53">
        <v>952711</v>
      </c>
      <c r="E22" s="22">
        <v>355684</v>
      </c>
      <c r="F22" s="22">
        <v>2057406</v>
      </c>
      <c r="G22" s="22">
        <v>206163</v>
      </c>
      <c r="H22" s="22">
        <v>7431712</v>
      </c>
      <c r="I22" s="23">
        <v>660882</v>
      </c>
      <c r="J22" s="24">
        <f t="shared" si="0"/>
        <v>11664558</v>
      </c>
      <c r="L22" s="16"/>
      <c r="N22" s="17"/>
    </row>
    <row r="23" spans="1:14" s="4" customFormat="1" ht="15.6">
      <c r="A23" s="18">
        <v>18</v>
      </c>
      <c r="B23" s="52" t="s">
        <v>29</v>
      </c>
      <c r="C23" s="20">
        <v>780112</v>
      </c>
      <c r="D23" s="53">
        <v>847260</v>
      </c>
      <c r="E23" s="22">
        <v>336715</v>
      </c>
      <c r="F23" s="22">
        <v>897627</v>
      </c>
      <c r="G23" s="22">
        <v>402094</v>
      </c>
      <c r="H23" s="22">
        <v>6526242</v>
      </c>
      <c r="I23" s="23">
        <v>579851</v>
      </c>
      <c r="J23" s="24">
        <f t="shared" si="0"/>
        <v>9589789</v>
      </c>
      <c r="L23" s="16"/>
      <c r="N23" s="17"/>
    </row>
    <row r="24" spans="1:14" s="4" customFormat="1" ht="15.6">
      <c r="A24" s="18">
        <v>19</v>
      </c>
      <c r="B24" s="52" t="s">
        <v>30</v>
      </c>
      <c r="C24" s="20">
        <v>780056</v>
      </c>
      <c r="D24" s="53">
        <v>902342</v>
      </c>
      <c r="E24" s="22">
        <v>224622</v>
      </c>
      <c r="F24" s="22">
        <v>605750</v>
      </c>
      <c r="G24" s="22">
        <v>166645</v>
      </c>
      <c r="H24" s="22">
        <v>6037221</v>
      </c>
      <c r="I24" s="23">
        <v>581045</v>
      </c>
      <c r="J24" s="24">
        <f t="shared" si="0"/>
        <v>8517625</v>
      </c>
      <c r="L24" s="16"/>
      <c r="N24" s="17"/>
    </row>
    <row r="25" spans="1:14" s="4" customFormat="1" ht="15.6">
      <c r="A25" s="18">
        <v>20</v>
      </c>
      <c r="B25" s="52" t="s">
        <v>31</v>
      </c>
      <c r="C25" s="20">
        <v>780113</v>
      </c>
      <c r="D25" s="53">
        <v>1782202</v>
      </c>
      <c r="E25" s="22">
        <v>737548</v>
      </c>
      <c r="F25" s="22">
        <v>2537722</v>
      </c>
      <c r="G25" s="22">
        <v>283848</v>
      </c>
      <c r="H25" s="22">
        <v>14016230</v>
      </c>
      <c r="I25" s="23">
        <v>1923334</v>
      </c>
      <c r="J25" s="24">
        <f t="shared" si="0"/>
        <v>21280884</v>
      </c>
      <c r="L25" s="16"/>
      <c r="N25" s="17"/>
    </row>
    <row r="26" spans="1:14" s="4" customFormat="1" ht="15.6">
      <c r="A26" s="18">
        <v>21</v>
      </c>
      <c r="B26" s="52" t="s">
        <v>32</v>
      </c>
      <c r="C26" s="20">
        <v>780188</v>
      </c>
      <c r="D26" s="53">
        <v>170772</v>
      </c>
      <c r="E26" s="22">
        <v>136962</v>
      </c>
      <c r="F26" s="22">
        <v>1951273</v>
      </c>
      <c r="G26" s="22">
        <v>23636</v>
      </c>
      <c r="H26" s="22">
        <v>334186</v>
      </c>
      <c r="I26" s="23">
        <v>169989</v>
      </c>
      <c r="J26" s="24">
        <f t="shared" si="0"/>
        <v>2786818</v>
      </c>
      <c r="L26" s="16"/>
      <c r="N26" s="17"/>
    </row>
    <row r="27" spans="1:14" s="4" customFormat="1" ht="15.6">
      <c r="A27" s="18">
        <v>22</v>
      </c>
      <c r="B27" s="52" t="s">
        <v>33</v>
      </c>
      <c r="C27" s="20">
        <v>780114</v>
      </c>
      <c r="D27" s="53">
        <v>2187809</v>
      </c>
      <c r="E27" s="22">
        <v>3579428</v>
      </c>
      <c r="F27" s="22">
        <v>10676182</v>
      </c>
      <c r="G27" s="22">
        <v>1360661</v>
      </c>
      <c r="H27" s="22">
        <v>3179015</v>
      </c>
      <c r="I27" s="23">
        <v>1603873</v>
      </c>
      <c r="J27" s="24">
        <f t="shared" si="0"/>
        <v>22586968</v>
      </c>
      <c r="L27" s="16"/>
      <c r="N27" s="17"/>
    </row>
    <row r="28" spans="1:14" s="4" customFormat="1" ht="15.6">
      <c r="A28" s="18">
        <v>23</v>
      </c>
      <c r="B28" s="52" t="s">
        <v>34</v>
      </c>
      <c r="C28" s="20">
        <v>780115</v>
      </c>
      <c r="D28" s="53">
        <v>914504</v>
      </c>
      <c r="E28" s="22">
        <v>497713</v>
      </c>
      <c r="F28" s="22">
        <v>1010658</v>
      </c>
      <c r="G28" s="22">
        <v>153274</v>
      </c>
      <c r="H28" s="22">
        <v>1567586</v>
      </c>
      <c r="I28" s="23">
        <v>6862876</v>
      </c>
      <c r="J28" s="24">
        <f t="shared" si="0"/>
        <v>11006611</v>
      </c>
      <c r="L28" s="16"/>
      <c r="N28" s="17"/>
    </row>
    <row r="29" spans="1:14" s="4" customFormat="1" ht="15.6">
      <c r="A29" s="18">
        <v>24</v>
      </c>
      <c r="B29" s="52" t="s">
        <v>35</v>
      </c>
      <c r="C29" s="20">
        <v>780083</v>
      </c>
      <c r="D29" s="53">
        <v>494303</v>
      </c>
      <c r="E29" s="22">
        <v>333456</v>
      </c>
      <c r="F29" s="22">
        <v>907119</v>
      </c>
      <c r="G29" s="22">
        <v>155036</v>
      </c>
      <c r="H29" s="22">
        <v>1203021</v>
      </c>
      <c r="I29" s="23">
        <v>2950369</v>
      </c>
      <c r="J29" s="24">
        <f t="shared" si="0"/>
        <v>6043304</v>
      </c>
      <c r="L29" s="16"/>
      <c r="N29" s="17"/>
    </row>
    <row r="30" spans="1:14" s="4" customFormat="1" ht="15.6">
      <c r="A30" s="18">
        <v>25</v>
      </c>
      <c r="B30" s="52" t="s">
        <v>36</v>
      </c>
      <c r="C30" s="20">
        <v>780057</v>
      </c>
      <c r="D30" s="53">
        <v>2869451</v>
      </c>
      <c r="E30" s="22">
        <v>1310706</v>
      </c>
      <c r="F30" s="22">
        <v>2203424</v>
      </c>
      <c r="G30" s="22">
        <v>365458</v>
      </c>
      <c r="H30" s="22">
        <v>6678531</v>
      </c>
      <c r="I30" s="23">
        <v>1707344</v>
      </c>
      <c r="J30" s="24">
        <f t="shared" si="0"/>
        <v>15134914</v>
      </c>
      <c r="L30" s="16"/>
      <c r="N30" s="17"/>
    </row>
    <row r="31" spans="1:14" s="4" customFormat="1" ht="15.6">
      <c r="A31" s="18">
        <v>26</v>
      </c>
      <c r="B31" s="52" t="s">
        <v>37</v>
      </c>
      <c r="C31" s="20">
        <v>780116</v>
      </c>
      <c r="D31" s="53">
        <v>1564067</v>
      </c>
      <c r="E31" s="22">
        <v>457396</v>
      </c>
      <c r="F31" s="22">
        <v>9521542</v>
      </c>
      <c r="G31" s="22">
        <v>200451</v>
      </c>
      <c r="H31" s="22">
        <v>1774064</v>
      </c>
      <c r="I31" s="23">
        <v>1647441</v>
      </c>
      <c r="J31" s="24">
        <f t="shared" si="0"/>
        <v>15164961</v>
      </c>
      <c r="L31" s="16"/>
      <c r="N31" s="17"/>
    </row>
    <row r="32" spans="1:14" s="4" customFormat="1" ht="15.6">
      <c r="A32" s="18">
        <v>27</v>
      </c>
      <c r="B32" s="52" t="s">
        <v>38</v>
      </c>
      <c r="C32" s="20">
        <v>780117</v>
      </c>
      <c r="D32" s="53">
        <v>5596378</v>
      </c>
      <c r="E32" s="22">
        <v>1506796</v>
      </c>
      <c r="F32" s="22">
        <v>2273081</v>
      </c>
      <c r="G32" s="22">
        <v>615524</v>
      </c>
      <c r="H32" s="22">
        <v>15804786</v>
      </c>
      <c r="I32" s="23">
        <v>2690998</v>
      </c>
      <c r="J32" s="24">
        <f t="shared" si="0"/>
        <v>28487563</v>
      </c>
      <c r="L32" s="16"/>
      <c r="N32" s="17"/>
    </row>
    <row r="33" spans="1:14" s="4" customFormat="1" ht="15.6">
      <c r="A33" s="18">
        <v>28</v>
      </c>
      <c r="B33" s="52" t="s">
        <v>39</v>
      </c>
      <c r="C33" s="20">
        <v>780118</v>
      </c>
      <c r="D33" s="53">
        <v>1120217</v>
      </c>
      <c r="E33" s="22">
        <v>296386</v>
      </c>
      <c r="F33" s="22">
        <v>589248</v>
      </c>
      <c r="G33" s="22">
        <v>306955</v>
      </c>
      <c r="H33" s="22">
        <v>2201533</v>
      </c>
      <c r="I33" s="23">
        <v>6242742</v>
      </c>
      <c r="J33" s="24">
        <f t="shared" si="0"/>
        <v>10757081</v>
      </c>
      <c r="L33" s="16"/>
      <c r="N33" s="17"/>
    </row>
    <row r="34" spans="1:14" s="4" customFormat="1" ht="15.6">
      <c r="A34" s="18">
        <v>29</v>
      </c>
      <c r="B34" s="52" t="s">
        <v>40</v>
      </c>
      <c r="C34" s="20">
        <v>780119</v>
      </c>
      <c r="D34" s="53">
        <v>1435062</v>
      </c>
      <c r="E34" s="22">
        <v>412842</v>
      </c>
      <c r="F34" s="22">
        <v>1252400</v>
      </c>
      <c r="G34" s="22">
        <v>295186</v>
      </c>
      <c r="H34" s="22">
        <v>6415962</v>
      </c>
      <c r="I34" s="23">
        <v>9966742</v>
      </c>
      <c r="J34" s="24">
        <f t="shared" si="0"/>
        <v>19778194</v>
      </c>
      <c r="L34" s="16"/>
      <c r="N34" s="17"/>
    </row>
    <row r="35" spans="1:14" s="4" customFormat="1" ht="15.6">
      <c r="A35" s="18">
        <v>30</v>
      </c>
      <c r="B35" s="52" t="s">
        <v>41</v>
      </c>
      <c r="C35" s="20">
        <v>780120</v>
      </c>
      <c r="D35" s="53">
        <v>1103762</v>
      </c>
      <c r="E35" s="22">
        <v>391657</v>
      </c>
      <c r="F35" s="22">
        <v>922079</v>
      </c>
      <c r="G35" s="22">
        <v>154738</v>
      </c>
      <c r="H35" s="22">
        <v>1425748</v>
      </c>
      <c r="I35" s="23">
        <v>11831519</v>
      </c>
      <c r="J35" s="24">
        <f t="shared" si="0"/>
        <v>15829503</v>
      </c>
      <c r="L35" s="16"/>
      <c r="N35" s="17"/>
    </row>
    <row r="36" spans="1:14" s="4" customFormat="1" ht="15.6">
      <c r="A36" s="18">
        <v>31</v>
      </c>
      <c r="B36" s="52" t="s">
        <v>42</v>
      </c>
      <c r="C36" s="20">
        <v>780058</v>
      </c>
      <c r="D36" s="53">
        <v>322177</v>
      </c>
      <c r="E36" s="22">
        <v>269053</v>
      </c>
      <c r="F36" s="22">
        <v>716421</v>
      </c>
      <c r="G36" s="22">
        <v>92247</v>
      </c>
      <c r="H36" s="22">
        <v>1638750</v>
      </c>
      <c r="I36" s="23">
        <v>2351600</v>
      </c>
      <c r="J36" s="24">
        <f t="shared" si="0"/>
        <v>5390248</v>
      </c>
      <c r="L36" s="16"/>
      <c r="N36" s="17"/>
    </row>
    <row r="37" spans="1:14" s="4" customFormat="1" ht="15.6">
      <c r="A37" s="18">
        <v>32</v>
      </c>
      <c r="B37" s="52" t="s">
        <v>43</v>
      </c>
      <c r="C37" s="20">
        <v>780132</v>
      </c>
      <c r="D37" s="53">
        <v>3173897</v>
      </c>
      <c r="E37" s="22">
        <v>666714</v>
      </c>
      <c r="F37" s="22">
        <v>1376763</v>
      </c>
      <c r="G37" s="22">
        <v>10212971</v>
      </c>
      <c r="H37" s="22">
        <v>3792309</v>
      </c>
      <c r="I37" s="23">
        <v>8763755</v>
      </c>
      <c r="J37" s="24">
        <f t="shared" si="0"/>
        <v>27986409</v>
      </c>
      <c r="L37" s="16"/>
      <c r="N37" s="17"/>
    </row>
    <row r="38" spans="1:14" s="4" customFormat="1" ht="15.6">
      <c r="A38" s="18">
        <v>33</v>
      </c>
      <c r="B38" s="52" t="s">
        <v>44</v>
      </c>
      <c r="C38" s="20">
        <v>780059</v>
      </c>
      <c r="D38" s="53">
        <v>464341</v>
      </c>
      <c r="E38" s="22">
        <v>174749</v>
      </c>
      <c r="F38" s="22">
        <v>211685</v>
      </c>
      <c r="G38" s="22">
        <v>6057537</v>
      </c>
      <c r="H38" s="22">
        <v>2643421</v>
      </c>
      <c r="I38" s="23">
        <v>358032</v>
      </c>
      <c r="J38" s="24">
        <f t="shared" si="0"/>
        <v>9909765</v>
      </c>
      <c r="L38" s="16"/>
      <c r="N38" s="17"/>
    </row>
    <row r="39" spans="1:14" s="4" customFormat="1" ht="15.6">
      <c r="A39" s="18">
        <v>34</v>
      </c>
      <c r="B39" s="52" t="s">
        <v>45</v>
      </c>
      <c r="C39" s="20">
        <v>780060</v>
      </c>
      <c r="D39" s="53">
        <v>618830</v>
      </c>
      <c r="E39" s="22">
        <v>211004</v>
      </c>
      <c r="F39" s="22">
        <v>341708</v>
      </c>
      <c r="G39" s="22">
        <v>2471679</v>
      </c>
      <c r="H39" s="22">
        <v>1575726</v>
      </c>
      <c r="I39" s="23">
        <v>381762</v>
      </c>
      <c r="J39" s="24">
        <f t="shared" si="0"/>
        <v>5600709</v>
      </c>
      <c r="L39" s="16"/>
      <c r="N39" s="17"/>
    </row>
    <row r="40" spans="1:14" s="4" customFormat="1" ht="15.6">
      <c r="A40" s="18">
        <v>35</v>
      </c>
      <c r="B40" s="52" t="s">
        <v>46</v>
      </c>
      <c r="C40" s="20">
        <v>780121</v>
      </c>
      <c r="D40" s="53">
        <v>393001</v>
      </c>
      <c r="E40" s="22">
        <v>206096</v>
      </c>
      <c r="F40" s="22">
        <v>710041</v>
      </c>
      <c r="G40" s="22">
        <v>5593972</v>
      </c>
      <c r="H40" s="22">
        <v>722835</v>
      </c>
      <c r="I40" s="23">
        <v>481557</v>
      </c>
      <c r="J40" s="24">
        <f t="shared" si="0"/>
        <v>8107502</v>
      </c>
      <c r="L40" s="16"/>
      <c r="N40" s="17"/>
    </row>
    <row r="41" spans="1:14" s="4" customFormat="1" ht="15.6">
      <c r="A41" s="18">
        <v>36</v>
      </c>
      <c r="B41" s="52" t="s">
        <v>47</v>
      </c>
      <c r="C41" s="20">
        <v>780133</v>
      </c>
      <c r="D41" s="53">
        <v>604</v>
      </c>
      <c r="E41" s="22">
        <v>0</v>
      </c>
      <c r="F41" s="22">
        <v>3018</v>
      </c>
      <c r="G41" s="22">
        <v>1408</v>
      </c>
      <c r="H41" s="22">
        <v>7242</v>
      </c>
      <c r="I41" s="23">
        <v>1710</v>
      </c>
      <c r="J41" s="24">
        <f t="shared" si="0"/>
        <v>13982</v>
      </c>
      <c r="L41" s="16"/>
      <c r="N41" s="17"/>
    </row>
    <row r="42" spans="1:14" s="4" customFormat="1" ht="15.6">
      <c r="A42" s="18">
        <v>37</v>
      </c>
      <c r="B42" s="52" t="s">
        <v>48</v>
      </c>
      <c r="C42" s="20">
        <v>780190</v>
      </c>
      <c r="D42" s="53">
        <v>2411</v>
      </c>
      <c r="E42" s="22">
        <v>4088</v>
      </c>
      <c r="F42" s="22">
        <v>1468</v>
      </c>
      <c r="G42" s="22">
        <v>1048</v>
      </c>
      <c r="H42" s="22">
        <v>21699</v>
      </c>
      <c r="I42" s="23">
        <v>459235</v>
      </c>
      <c r="J42" s="24">
        <f t="shared" si="0"/>
        <v>489949</v>
      </c>
      <c r="L42" s="16"/>
      <c r="N42" s="17"/>
    </row>
    <row r="43" spans="1:14" s="4" customFormat="1" ht="15.6">
      <c r="A43" s="18">
        <v>38</v>
      </c>
      <c r="B43" s="52" t="s">
        <v>49</v>
      </c>
      <c r="C43" s="20">
        <v>780061</v>
      </c>
      <c r="D43" s="53">
        <v>1188440</v>
      </c>
      <c r="E43" s="22">
        <v>390519</v>
      </c>
      <c r="F43" s="22">
        <v>1889077</v>
      </c>
      <c r="G43" s="22">
        <v>481022</v>
      </c>
      <c r="H43" s="22">
        <v>6388350</v>
      </c>
      <c r="I43" s="23">
        <v>1473096</v>
      </c>
      <c r="J43" s="24">
        <f t="shared" si="0"/>
        <v>11810504</v>
      </c>
      <c r="L43" s="16"/>
      <c r="N43" s="17"/>
    </row>
    <row r="44" spans="1:14" s="4" customFormat="1" ht="15.6">
      <c r="A44" s="18">
        <v>39</v>
      </c>
      <c r="B44" s="52" t="s">
        <v>50</v>
      </c>
      <c r="C44" s="20">
        <v>780134</v>
      </c>
      <c r="D44" s="53">
        <v>1174088</v>
      </c>
      <c r="E44" s="22">
        <v>405570</v>
      </c>
      <c r="F44" s="22">
        <v>3565832</v>
      </c>
      <c r="G44" s="22">
        <v>145103</v>
      </c>
      <c r="H44" s="22">
        <v>1455202</v>
      </c>
      <c r="I44" s="23">
        <v>8250247</v>
      </c>
      <c r="J44" s="24">
        <f t="shared" si="0"/>
        <v>14996042</v>
      </c>
      <c r="L44" s="16"/>
      <c r="N44" s="17"/>
    </row>
    <row r="45" spans="1:14" s="4" customFormat="1" ht="15.6">
      <c r="A45" s="18">
        <v>40</v>
      </c>
      <c r="B45" s="52" t="s">
        <v>51</v>
      </c>
      <c r="C45" s="20">
        <v>780062</v>
      </c>
      <c r="D45" s="53">
        <v>4228576</v>
      </c>
      <c r="E45" s="22">
        <v>1797190</v>
      </c>
      <c r="F45" s="22">
        <v>1925688</v>
      </c>
      <c r="G45" s="22">
        <v>1369981</v>
      </c>
      <c r="H45" s="22">
        <v>11539554</v>
      </c>
      <c r="I45" s="23">
        <v>3962159</v>
      </c>
      <c r="J45" s="24">
        <f t="shared" si="0"/>
        <v>24823148</v>
      </c>
      <c r="L45" s="16"/>
      <c r="N45" s="17"/>
    </row>
    <row r="46" spans="1:14" s="4" customFormat="1" ht="15.6">
      <c r="A46" s="18">
        <v>41</v>
      </c>
      <c r="B46" s="52" t="s">
        <v>52</v>
      </c>
      <c r="C46" s="20">
        <v>780297</v>
      </c>
      <c r="D46" s="53">
        <v>1258</v>
      </c>
      <c r="E46" s="22">
        <v>377</v>
      </c>
      <c r="F46" s="22">
        <v>881</v>
      </c>
      <c r="G46" s="22">
        <v>503</v>
      </c>
      <c r="H46" s="22">
        <v>1887</v>
      </c>
      <c r="I46" s="23">
        <v>4026</v>
      </c>
      <c r="J46" s="24">
        <f t="shared" si="0"/>
        <v>8932</v>
      </c>
      <c r="L46" s="16"/>
      <c r="N46" s="17"/>
    </row>
    <row r="47" spans="1:14" s="4" customFormat="1" ht="15.6">
      <c r="A47" s="18">
        <v>42</v>
      </c>
      <c r="B47" s="52" t="s">
        <v>53</v>
      </c>
      <c r="C47" s="20">
        <v>780122</v>
      </c>
      <c r="D47" s="53">
        <v>1666895</v>
      </c>
      <c r="E47" s="22">
        <v>503082</v>
      </c>
      <c r="F47" s="22">
        <v>760894</v>
      </c>
      <c r="G47" s="22">
        <v>218444</v>
      </c>
      <c r="H47" s="22">
        <v>2370304</v>
      </c>
      <c r="I47" s="23">
        <v>16871020</v>
      </c>
      <c r="J47" s="24">
        <f t="shared" si="0"/>
        <v>22390639</v>
      </c>
      <c r="L47" s="16"/>
      <c r="N47" s="17"/>
    </row>
    <row r="48" spans="1:14" s="4" customFormat="1" ht="15.6">
      <c r="A48" s="18">
        <v>43</v>
      </c>
      <c r="B48" s="52" t="s">
        <v>54</v>
      </c>
      <c r="C48" s="20">
        <v>780063</v>
      </c>
      <c r="D48" s="53">
        <v>1043650</v>
      </c>
      <c r="E48" s="22">
        <v>475418</v>
      </c>
      <c r="F48" s="22">
        <v>1180031</v>
      </c>
      <c r="G48" s="22">
        <v>233168</v>
      </c>
      <c r="H48" s="22">
        <v>4355685</v>
      </c>
      <c r="I48" s="23">
        <v>1093037</v>
      </c>
      <c r="J48" s="24">
        <f t="shared" si="0"/>
        <v>8380989</v>
      </c>
      <c r="L48" s="16"/>
      <c r="N48" s="17"/>
    </row>
    <row r="49" spans="1:14" s="4" customFormat="1" ht="15.6">
      <c r="A49" s="18">
        <v>44</v>
      </c>
      <c r="B49" s="52" t="s">
        <v>55</v>
      </c>
      <c r="C49" s="20">
        <v>780123</v>
      </c>
      <c r="D49" s="53">
        <v>1761477</v>
      </c>
      <c r="E49" s="22">
        <v>1100826</v>
      </c>
      <c r="F49" s="22">
        <v>15101616</v>
      </c>
      <c r="G49" s="22">
        <v>3094617</v>
      </c>
      <c r="H49" s="22">
        <v>4483653</v>
      </c>
      <c r="I49" s="23">
        <v>1594956</v>
      </c>
      <c r="J49" s="24">
        <f t="shared" si="0"/>
        <v>27137145</v>
      </c>
      <c r="L49" s="16"/>
      <c r="N49" s="17"/>
    </row>
    <row r="50" spans="1:14" s="4" customFormat="1" ht="15.6">
      <c r="A50" s="18">
        <v>45</v>
      </c>
      <c r="B50" s="52" t="s">
        <v>56</v>
      </c>
      <c r="C50" s="20">
        <v>780124</v>
      </c>
      <c r="D50" s="53">
        <v>3155507</v>
      </c>
      <c r="E50" s="22">
        <v>1486848</v>
      </c>
      <c r="F50" s="22">
        <v>7244090</v>
      </c>
      <c r="G50" s="22">
        <v>682390</v>
      </c>
      <c r="H50" s="22">
        <v>20236094</v>
      </c>
      <c r="I50" s="23">
        <v>2088851</v>
      </c>
      <c r="J50" s="24">
        <f t="shared" si="0"/>
        <v>34893780</v>
      </c>
      <c r="L50" s="16"/>
      <c r="N50" s="17"/>
    </row>
    <row r="51" spans="1:14" s="4" customFormat="1" ht="15.6">
      <c r="A51" s="18">
        <v>46</v>
      </c>
      <c r="B51" s="52" t="s">
        <v>57</v>
      </c>
      <c r="C51" s="20">
        <v>780125</v>
      </c>
      <c r="D51" s="53">
        <v>617105</v>
      </c>
      <c r="E51" s="22">
        <v>303285</v>
      </c>
      <c r="F51" s="22">
        <v>916135</v>
      </c>
      <c r="G51" s="22">
        <v>158632</v>
      </c>
      <c r="H51" s="22">
        <v>13455151</v>
      </c>
      <c r="I51" s="23">
        <v>464955</v>
      </c>
      <c r="J51" s="24">
        <f t="shared" si="0"/>
        <v>15915263</v>
      </c>
      <c r="L51" s="16"/>
      <c r="N51" s="17"/>
    </row>
    <row r="52" spans="1:14" s="4" customFormat="1" ht="15.6">
      <c r="A52" s="18">
        <v>47</v>
      </c>
      <c r="B52" s="52" t="s">
        <v>58</v>
      </c>
      <c r="C52" s="20">
        <v>780064</v>
      </c>
      <c r="D52" s="53">
        <v>809357</v>
      </c>
      <c r="E52" s="22">
        <v>674273</v>
      </c>
      <c r="F52" s="22">
        <v>818688</v>
      </c>
      <c r="G52" s="22">
        <v>206000</v>
      </c>
      <c r="H52" s="22">
        <v>4188760</v>
      </c>
      <c r="I52" s="23">
        <v>753514</v>
      </c>
      <c r="J52" s="24">
        <f t="shared" si="0"/>
        <v>7450592</v>
      </c>
      <c r="L52" s="16"/>
      <c r="N52" s="17"/>
    </row>
    <row r="53" spans="1:14" s="4" customFormat="1" ht="15.6">
      <c r="A53" s="18">
        <v>48</v>
      </c>
      <c r="B53" s="52" t="s">
        <v>59</v>
      </c>
      <c r="C53" s="20">
        <v>780065</v>
      </c>
      <c r="D53" s="53">
        <v>324068</v>
      </c>
      <c r="E53" s="22">
        <v>133482</v>
      </c>
      <c r="F53" s="22">
        <v>157216</v>
      </c>
      <c r="G53" s="22">
        <v>5875807</v>
      </c>
      <c r="H53" s="22">
        <v>1881121</v>
      </c>
      <c r="I53" s="23">
        <v>249417</v>
      </c>
      <c r="J53" s="24">
        <f t="shared" si="0"/>
        <v>8621111</v>
      </c>
      <c r="L53" s="16"/>
      <c r="N53" s="17"/>
    </row>
    <row r="54" spans="1:14" s="4" customFormat="1" ht="15.6">
      <c r="A54" s="18">
        <v>49</v>
      </c>
      <c r="B54" s="52" t="s">
        <v>60</v>
      </c>
      <c r="C54" s="20">
        <v>780126</v>
      </c>
      <c r="D54" s="53">
        <v>1167421</v>
      </c>
      <c r="E54" s="22">
        <v>323569</v>
      </c>
      <c r="F54" s="22">
        <v>1364848</v>
      </c>
      <c r="G54" s="22">
        <v>159856</v>
      </c>
      <c r="H54" s="22">
        <v>2012844</v>
      </c>
      <c r="I54" s="23">
        <v>10544928</v>
      </c>
      <c r="J54" s="24">
        <f t="shared" si="0"/>
        <v>15573466</v>
      </c>
      <c r="L54" s="16"/>
      <c r="N54" s="17"/>
    </row>
    <row r="55" spans="1:14" s="4" customFormat="1" ht="15.6">
      <c r="A55" s="18">
        <v>50</v>
      </c>
      <c r="B55" s="52" t="s">
        <v>61</v>
      </c>
      <c r="C55" s="20">
        <v>780066</v>
      </c>
      <c r="D55" s="53">
        <v>694489</v>
      </c>
      <c r="E55" s="22">
        <v>379907</v>
      </c>
      <c r="F55" s="22">
        <v>1308241</v>
      </c>
      <c r="G55" s="22">
        <v>135639</v>
      </c>
      <c r="H55" s="22">
        <v>1422595</v>
      </c>
      <c r="I55" s="23">
        <v>5178651</v>
      </c>
      <c r="J55" s="24">
        <f t="shared" si="0"/>
        <v>9119522</v>
      </c>
      <c r="L55" s="16"/>
      <c r="N55" s="17"/>
    </row>
    <row r="56" spans="1:14" s="4" customFormat="1" ht="15.6">
      <c r="A56" s="18">
        <v>51</v>
      </c>
      <c r="B56" s="52" t="s">
        <v>62</v>
      </c>
      <c r="C56" s="20">
        <v>780127</v>
      </c>
      <c r="D56" s="53">
        <v>1187387</v>
      </c>
      <c r="E56" s="22">
        <v>1076008</v>
      </c>
      <c r="F56" s="22">
        <v>6807469</v>
      </c>
      <c r="G56" s="22">
        <v>139955</v>
      </c>
      <c r="H56" s="22">
        <v>1315353</v>
      </c>
      <c r="I56" s="23">
        <v>876949</v>
      </c>
      <c r="J56" s="24">
        <f t="shared" si="0"/>
        <v>11403121</v>
      </c>
      <c r="L56" s="16"/>
      <c r="N56" s="17"/>
    </row>
    <row r="57" spans="1:14" s="4" customFormat="1" ht="15.6">
      <c r="A57" s="18">
        <v>52</v>
      </c>
      <c r="B57" s="52" t="s">
        <v>63</v>
      </c>
      <c r="C57" s="20">
        <v>780067</v>
      </c>
      <c r="D57" s="53">
        <v>569055</v>
      </c>
      <c r="E57" s="22">
        <v>165860</v>
      </c>
      <c r="F57" s="22">
        <v>523675</v>
      </c>
      <c r="G57" s="22">
        <v>104967</v>
      </c>
      <c r="H57" s="22">
        <v>4727287</v>
      </c>
      <c r="I57" s="23">
        <v>1114622</v>
      </c>
      <c r="J57" s="24">
        <f t="shared" si="0"/>
        <v>7205466</v>
      </c>
      <c r="L57" s="16"/>
      <c r="N57" s="17"/>
    </row>
    <row r="58" spans="1:14" s="4" customFormat="1" ht="15.6">
      <c r="A58" s="18">
        <v>53</v>
      </c>
      <c r="B58" s="52" t="s">
        <v>64</v>
      </c>
      <c r="C58" s="20">
        <v>780129</v>
      </c>
      <c r="D58" s="53">
        <v>2269304</v>
      </c>
      <c r="E58" s="22">
        <v>3216109</v>
      </c>
      <c r="F58" s="22">
        <v>1420139</v>
      </c>
      <c r="G58" s="22">
        <v>423205</v>
      </c>
      <c r="H58" s="22">
        <v>3540708</v>
      </c>
      <c r="I58" s="23">
        <v>1223755</v>
      </c>
      <c r="J58" s="24">
        <f t="shared" si="0"/>
        <v>12093220</v>
      </c>
      <c r="L58" s="16"/>
      <c r="N58" s="17"/>
    </row>
    <row r="59" spans="1:14" s="4" customFormat="1" ht="15.6">
      <c r="A59" s="18">
        <v>54</v>
      </c>
      <c r="B59" s="52" t="s">
        <v>65</v>
      </c>
      <c r="C59" s="20">
        <v>780098</v>
      </c>
      <c r="D59" s="53">
        <v>1742594</v>
      </c>
      <c r="E59" s="22">
        <v>1132361</v>
      </c>
      <c r="F59" s="22">
        <v>6773331</v>
      </c>
      <c r="G59" s="22">
        <v>222942</v>
      </c>
      <c r="H59" s="22">
        <v>2044528</v>
      </c>
      <c r="I59" s="23">
        <v>2112813</v>
      </c>
      <c r="J59" s="24">
        <f t="shared" si="0"/>
        <v>14028569</v>
      </c>
      <c r="L59" s="16"/>
      <c r="N59" s="17"/>
    </row>
    <row r="60" spans="1:14" s="4" customFormat="1" ht="15.6">
      <c r="A60" s="18">
        <v>55</v>
      </c>
      <c r="B60" s="52" t="s">
        <v>66</v>
      </c>
      <c r="C60" s="20">
        <v>780050</v>
      </c>
      <c r="D60" s="53">
        <v>2443831</v>
      </c>
      <c r="E60" s="22">
        <v>381940</v>
      </c>
      <c r="F60" s="22">
        <v>711978</v>
      </c>
      <c r="G60" s="22">
        <v>206878</v>
      </c>
      <c r="H60" s="22">
        <v>4183602</v>
      </c>
      <c r="I60" s="23">
        <v>3944761</v>
      </c>
      <c r="J60" s="24">
        <f t="shared" si="0"/>
        <v>11872990</v>
      </c>
      <c r="L60" s="16"/>
      <c r="N60" s="17"/>
    </row>
    <row r="61" spans="1:14" s="4" customFormat="1" ht="15.6">
      <c r="A61" s="18">
        <v>56</v>
      </c>
      <c r="B61" s="52" t="s">
        <v>67</v>
      </c>
      <c r="C61" s="20">
        <v>780099</v>
      </c>
      <c r="D61" s="53">
        <v>3600822</v>
      </c>
      <c r="E61" s="22">
        <v>1374074</v>
      </c>
      <c r="F61" s="22">
        <v>8880514</v>
      </c>
      <c r="G61" s="22">
        <v>666531</v>
      </c>
      <c r="H61" s="22">
        <v>29264865</v>
      </c>
      <c r="I61" s="23">
        <v>2313748</v>
      </c>
      <c r="J61" s="24">
        <f t="shared" si="0"/>
        <v>46100554</v>
      </c>
      <c r="L61" s="16"/>
      <c r="N61" s="17"/>
    </row>
    <row r="62" spans="1:14" s="4" customFormat="1" ht="15.6">
      <c r="A62" s="18">
        <v>57</v>
      </c>
      <c r="B62" s="52" t="s">
        <v>68</v>
      </c>
      <c r="C62" s="20">
        <v>780100</v>
      </c>
      <c r="D62" s="53">
        <v>885560</v>
      </c>
      <c r="E62" s="22">
        <v>1146165</v>
      </c>
      <c r="F62" s="22">
        <v>966999</v>
      </c>
      <c r="G62" s="22">
        <v>7703857</v>
      </c>
      <c r="H62" s="22">
        <v>2127251</v>
      </c>
      <c r="I62" s="23">
        <v>4507331</v>
      </c>
      <c r="J62" s="24">
        <f t="shared" si="0"/>
        <v>17337163</v>
      </c>
      <c r="L62" s="16"/>
      <c r="N62" s="17"/>
    </row>
    <row r="63" spans="1:14" s="4" customFormat="1" ht="15.6">
      <c r="A63" s="18">
        <v>58</v>
      </c>
      <c r="B63" s="52" t="s">
        <v>69</v>
      </c>
      <c r="C63" s="20">
        <v>780101</v>
      </c>
      <c r="D63" s="53">
        <v>2342718</v>
      </c>
      <c r="E63" s="22">
        <v>814072</v>
      </c>
      <c r="F63" s="22">
        <v>2426575</v>
      </c>
      <c r="G63" s="22">
        <v>336181</v>
      </c>
      <c r="H63" s="22">
        <v>3193347</v>
      </c>
      <c r="I63" s="23">
        <v>19140486</v>
      </c>
      <c r="J63" s="24">
        <f t="shared" si="0"/>
        <v>28253379</v>
      </c>
      <c r="L63" s="16"/>
      <c r="N63" s="17"/>
    </row>
    <row r="64" spans="1:14" s="4" customFormat="1" ht="15.6">
      <c r="A64" s="18">
        <v>59</v>
      </c>
      <c r="B64" s="52" t="s">
        <v>70</v>
      </c>
      <c r="C64" s="20">
        <v>780102</v>
      </c>
      <c r="D64" s="53">
        <v>3574818</v>
      </c>
      <c r="E64" s="22">
        <v>477572</v>
      </c>
      <c r="F64" s="22">
        <v>8061111</v>
      </c>
      <c r="G64" s="22">
        <v>188613</v>
      </c>
      <c r="H64" s="22">
        <v>2194135</v>
      </c>
      <c r="I64" s="23">
        <v>2949282</v>
      </c>
      <c r="J64" s="24">
        <f t="shared" si="0"/>
        <v>17445531</v>
      </c>
      <c r="L64" s="16"/>
      <c r="N64" s="17"/>
    </row>
    <row r="65" spans="1:14" s="4" customFormat="1" ht="15.6">
      <c r="A65" s="18">
        <v>60</v>
      </c>
      <c r="B65" s="52" t="s">
        <v>71</v>
      </c>
      <c r="C65" s="20">
        <v>780103</v>
      </c>
      <c r="D65" s="53">
        <v>2065175</v>
      </c>
      <c r="E65" s="22">
        <v>547360</v>
      </c>
      <c r="F65" s="22">
        <v>740453</v>
      </c>
      <c r="G65" s="22">
        <v>215182</v>
      </c>
      <c r="H65" s="22">
        <v>5550834</v>
      </c>
      <c r="I65" s="23">
        <v>10828772</v>
      </c>
      <c r="J65" s="24">
        <f t="shared" si="0"/>
        <v>19947776</v>
      </c>
      <c r="L65" s="16"/>
      <c r="N65" s="17"/>
    </row>
    <row r="66" spans="1:14" s="4" customFormat="1" ht="15.6">
      <c r="A66" s="18">
        <v>61</v>
      </c>
      <c r="B66" s="52" t="s">
        <v>72</v>
      </c>
      <c r="C66" s="20">
        <v>780082</v>
      </c>
      <c r="D66" s="53">
        <v>5145272</v>
      </c>
      <c r="E66" s="22">
        <v>1183940</v>
      </c>
      <c r="F66" s="22">
        <v>38538003</v>
      </c>
      <c r="G66" s="22">
        <v>547796</v>
      </c>
      <c r="H66" s="22">
        <v>4790602</v>
      </c>
      <c r="I66" s="23">
        <v>4489068</v>
      </c>
      <c r="J66" s="24">
        <f t="shared" si="0"/>
        <v>54694681</v>
      </c>
      <c r="L66" s="16"/>
      <c r="N66" s="17"/>
    </row>
    <row r="67" spans="1:14" s="4" customFormat="1" ht="15.6">
      <c r="A67" s="18">
        <v>62</v>
      </c>
      <c r="B67" s="52" t="s">
        <v>73</v>
      </c>
      <c r="C67" s="20">
        <v>780194</v>
      </c>
      <c r="D67" s="53">
        <v>782599</v>
      </c>
      <c r="E67" s="22">
        <v>198141</v>
      </c>
      <c r="F67" s="22">
        <v>413505</v>
      </c>
      <c r="G67" s="22">
        <v>205970</v>
      </c>
      <c r="H67" s="22">
        <v>1419012</v>
      </c>
      <c r="I67" s="23">
        <v>6242998</v>
      </c>
      <c r="J67" s="24">
        <f t="shared" si="0"/>
        <v>9262225</v>
      </c>
      <c r="L67" s="16"/>
      <c r="N67" s="17"/>
    </row>
    <row r="68" spans="1:14" s="4" customFormat="1" ht="15.6">
      <c r="A68" s="18">
        <v>63</v>
      </c>
      <c r="B68" s="52" t="s">
        <v>74</v>
      </c>
      <c r="C68" s="20">
        <v>780094</v>
      </c>
      <c r="D68" s="53">
        <v>1878413</v>
      </c>
      <c r="E68" s="22">
        <v>182439</v>
      </c>
      <c r="F68" s="22">
        <v>397708</v>
      </c>
      <c r="G68" s="22">
        <v>168309</v>
      </c>
      <c r="H68" s="22">
        <v>2893254</v>
      </c>
      <c r="I68" s="23">
        <v>9842966</v>
      </c>
      <c r="J68" s="24">
        <f t="shared" si="0"/>
        <v>15363089</v>
      </c>
      <c r="L68" s="16"/>
      <c r="N68" s="17"/>
    </row>
    <row r="69" spans="1:14" s="4" customFormat="1" ht="15.6">
      <c r="A69" s="18">
        <v>64</v>
      </c>
      <c r="B69" s="52" t="s">
        <v>75</v>
      </c>
      <c r="C69" s="20">
        <v>780192</v>
      </c>
      <c r="D69" s="53">
        <v>582800</v>
      </c>
      <c r="E69" s="22">
        <v>360223</v>
      </c>
      <c r="F69" s="22">
        <v>481615</v>
      </c>
      <c r="G69" s="22">
        <v>2658914</v>
      </c>
      <c r="H69" s="22">
        <v>1780760</v>
      </c>
      <c r="I69" s="23">
        <v>3801523</v>
      </c>
      <c r="J69" s="24">
        <f t="shared" si="0"/>
        <v>9665835</v>
      </c>
      <c r="L69" s="16"/>
      <c r="N69" s="17"/>
    </row>
    <row r="70" spans="1:14" s="4" customFormat="1" ht="15.6">
      <c r="A70" s="18">
        <v>65</v>
      </c>
      <c r="B70" s="52" t="s">
        <v>76</v>
      </c>
      <c r="C70" s="20">
        <v>780306</v>
      </c>
      <c r="D70" s="53">
        <v>510356</v>
      </c>
      <c r="E70" s="22">
        <v>5576444</v>
      </c>
      <c r="F70" s="22">
        <v>881785</v>
      </c>
      <c r="G70" s="22">
        <v>6322166</v>
      </c>
      <c r="H70" s="22">
        <v>3175047</v>
      </c>
      <c r="I70" s="23">
        <v>501047</v>
      </c>
      <c r="J70" s="24">
        <f t="shared" ref="J70:J99" si="1">SUM(D70:I70)</f>
        <v>16966845</v>
      </c>
      <c r="L70" s="16"/>
      <c r="N70" s="17"/>
    </row>
    <row r="71" spans="1:14" s="4" customFormat="1" ht="15.6">
      <c r="A71" s="18">
        <v>66</v>
      </c>
      <c r="B71" s="52" t="s">
        <v>77</v>
      </c>
      <c r="C71" s="20">
        <v>780027</v>
      </c>
      <c r="D71" s="53">
        <v>547943</v>
      </c>
      <c r="E71" s="22">
        <v>133969</v>
      </c>
      <c r="F71" s="22">
        <v>643219</v>
      </c>
      <c r="G71" s="22">
        <v>89868</v>
      </c>
      <c r="H71" s="22">
        <v>832940</v>
      </c>
      <c r="I71" s="23">
        <v>3754884</v>
      </c>
      <c r="J71" s="24">
        <f t="shared" si="1"/>
        <v>6002823</v>
      </c>
      <c r="L71" s="16"/>
      <c r="N71" s="17"/>
    </row>
    <row r="72" spans="1:14" s="4" customFormat="1" ht="15.6">
      <c r="A72" s="18">
        <v>67</v>
      </c>
      <c r="B72" s="52" t="s">
        <v>78</v>
      </c>
      <c r="C72" s="20">
        <v>780086</v>
      </c>
      <c r="D72" s="53">
        <v>1039121</v>
      </c>
      <c r="E72" s="22">
        <v>1679132</v>
      </c>
      <c r="F72" s="22">
        <v>355233</v>
      </c>
      <c r="G72" s="22">
        <v>110114</v>
      </c>
      <c r="H72" s="22">
        <v>2254172</v>
      </c>
      <c r="I72" s="23">
        <v>696545</v>
      </c>
      <c r="J72" s="24">
        <f t="shared" si="1"/>
        <v>6134317</v>
      </c>
      <c r="L72" s="16"/>
      <c r="N72" s="17"/>
    </row>
    <row r="73" spans="1:14" s="4" customFormat="1" ht="15.6">
      <c r="A73" s="18">
        <v>68</v>
      </c>
      <c r="B73" s="52" t="s">
        <v>79</v>
      </c>
      <c r="C73" s="20">
        <v>780020</v>
      </c>
      <c r="D73" s="53">
        <v>780834</v>
      </c>
      <c r="E73" s="22">
        <v>79594</v>
      </c>
      <c r="F73" s="22">
        <v>244087</v>
      </c>
      <c r="G73" s="22">
        <v>94696</v>
      </c>
      <c r="H73" s="22">
        <v>2179232</v>
      </c>
      <c r="I73" s="23">
        <v>1781264</v>
      </c>
      <c r="J73" s="24">
        <f t="shared" si="1"/>
        <v>5159707</v>
      </c>
      <c r="L73" s="16"/>
      <c r="N73" s="17"/>
    </row>
    <row r="74" spans="1:14" s="4" customFormat="1" ht="15.6">
      <c r="A74" s="18">
        <v>69</v>
      </c>
      <c r="B74" s="52" t="s">
        <v>80</v>
      </c>
      <c r="C74" s="20">
        <v>780021</v>
      </c>
      <c r="D74" s="53">
        <v>726404</v>
      </c>
      <c r="E74" s="22">
        <v>112587</v>
      </c>
      <c r="F74" s="22">
        <v>532883</v>
      </c>
      <c r="G74" s="22">
        <v>71318</v>
      </c>
      <c r="H74" s="22">
        <v>915918</v>
      </c>
      <c r="I74" s="23">
        <v>2026558</v>
      </c>
      <c r="J74" s="24">
        <f t="shared" si="1"/>
        <v>4385668</v>
      </c>
      <c r="L74" s="16"/>
      <c r="N74" s="17"/>
    </row>
    <row r="75" spans="1:14" s="4" customFormat="1" ht="15.6">
      <c r="A75" s="18">
        <v>70</v>
      </c>
      <c r="B75" s="52" t="s">
        <v>81</v>
      </c>
      <c r="C75" s="20">
        <v>780087</v>
      </c>
      <c r="D75" s="53">
        <v>991970</v>
      </c>
      <c r="E75" s="22">
        <v>117240</v>
      </c>
      <c r="F75" s="22">
        <v>612394</v>
      </c>
      <c r="G75" s="22">
        <v>71508</v>
      </c>
      <c r="H75" s="22">
        <v>1097986</v>
      </c>
      <c r="I75" s="23">
        <v>6636973</v>
      </c>
      <c r="J75" s="24">
        <f t="shared" si="1"/>
        <v>9528071</v>
      </c>
      <c r="L75" s="16"/>
      <c r="N75" s="17"/>
    </row>
    <row r="76" spans="1:14" s="4" customFormat="1" ht="15.6">
      <c r="A76" s="18">
        <v>71</v>
      </c>
      <c r="B76" s="52" t="s">
        <v>82</v>
      </c>
      <c r="C76" s="20">
        <v>780088</v>
      </c>
      <c r="D76" s="53">
        <v>1424210</v>
      </c>
      <c r="E76" s="22">
        <v>297491</v>
      </c>
      <c r="F76" s="22">
        <v>8383825</v>
      </c>
      <c r="G76" s="22">
        <v>143960</v>
      </c>
      <c r="H76" s="22">
        <v>1167078</v>
      </c>
      <c r="I76" s="23">
        <v>1091770</v>
      </c>
      <c r="J76" s="24">
        <f t="shared" si="1"/>
        <v>12508334</v>
      </c>
      <c r="L76" s="16"/>
      <c r="N76" s="17"/>
    </row>
    <row r="77" spans="1:14" s="4" customFormat="1" ht="15.6">
      <c r="A77" s="18">
        <v>72</v>
      </c>
      <c r="B77" s="52" t="s">
        <v>83</v>
      </c>
      <c r="C77" s="20">
        <v>780089</v>
      </c>
      <c r="D77" s="53">
        <v>2314346</v>
      </c>
      <c r="E77" s="22">
        <v>1048255</v>
      </c>
      <c r="F77" s="22">
        <v>760977</v>
      </c>
      <c r="G77" s="22">
        <v>226929</v>
      </c>
      <c r="H77" s="22">
        <v>5503753</v>
      </c>
      <c r="I77" s="23">
        <v>2085763</v>
      </c>
      <c r="J77" s="24">
        <f t="shared" si="1"/>
        <v>11940023</v>
      </c>
      <c r="L77" s="16"/>
      <c r="N77" s="17"/>
    </row>
    <row r="78" spans="1:14" s="4" customFormat="1" ht="15.6">
      <c r="A78" s="18">
        <v>73</v>
      </c>
      <c r="B78" s="52" t="s">
        <v>84</v>
      </c>
      <c r="C78" s="20">
        <v>780022</v>
      </c>
      <c r="D78" s="53">
        <v>1225978</v>
      </c>
      <c r="E78" s="22">
        <v>538244</v>
      </c>
      <c r="F78" s="22">
        <v>1879589</v>
      </c>
      <c r="G78" s="22">
        <v>479342</v>
      </c>
      <c r="H78" s="22">
        <v>3423233</v>
      </c>
      <c r="I78" s="23">
        <v>473249</v>
      </c>
      <c r="J78" s="24">
        <f t="shared" si="1"/>
        <v>8019635</v>
      </c>
      <c r="L78" s="16"/>
      <c r="N78" s="17"/>
    </row>
    <row r="79" spans="1:14" s="4" customFormat="1" ht="31.2">
      <c r="A79" s="18">
        <v>74</v>
      </c>
      <c r="B79" s="52" t="s">
        <v>85</v>
      </c>
      <c r="C79" s="20">
        <v>780023</v>
      </c>
      <c r="D79" s="53">
        <v>1039644</v>
      </c>
      <c r="E79" s="22">
        <v>569662</v>
      </c>
      <c r="F79" s="22">
        <v>2748220</v>
      </c>
      <c r="G79" s="22">
        <v>173823</v>
      </c>
      <c r="H79" s="22">
        <v>1810727</v>
      </c>
      <c r="I79" s="23">
        <v>486459</v>
      </c>
      <c r="J79" s="24">
        <f t="shared" si="1"/>
        <v>6828535</v>
      </c>
      <c r="L79" s="16"/>
      <c r="N79" s="17"/>
    </row>
    <row r="80" spans="1:14" s="4" customFormat="1" ht="15.6">
      <c r="A80" s="18">
        <v>75</v>
      </c>
      <c r="B80" s="52" t="s">
        <v>86</v>
      </c>
      <c r="C80" s="20">
        <v>780090</v>
      </c>
      <c r="D80" s="53">
        <v>5105584</v>
      </c>
      <c r="E80" s="22">
        <v>926727</v>
      </c>
      <c r="F80" s="22">
        <v>1184268</v>
      </c>
      <c r="G80" s="22">
        <v>7627387</v>
      </c>
      <c r="H80" s="22">
        <v>7596398</v>
      </c>
      <c r="I80" s="23">
        <v>3867714</v>
      </c>
      <c r="J80" s="24">
        <f t="shared" si="1"/>
        <v>26308078</v>
      </c>
      <c r="L80" s="16"/>
      <c r="N80" s="17"/>
    </row>
    <row r="81" spans="1:14" s="4" customFormat="1" ht="15.6">
      <c r="A81" s="18">
        <v>76</v>
      </c>
      <c r="B81" s="52" t="s">
        <v>87</v>
      </c>
      <c r="C81" s="20">
        <v>780024</v>
      </c>
      <c r="D81" s="53">
        <v>677154</v>
      </c>
      <c r="E81" s="22">
        <v>132037</v>
      </c>
      <c r="F81" s="22">
        <v>260348</v>
      </c>
      <c r="G81" s="22">
        <v>7906061</v>
      </c>
      <c r="H81" s="22">
        <v>3609694</v>
      </c>
      <c r="I81" s="23">
        <v>502898</v>
      </c>
      <c r="J81" s="24">
        <f t="shared" si="1"/>
        <v>13088192</v>
      </c>
      <c r="L81" s="16"/>
      <c r="N81" s="17"/>
    </row>
    <row r="82" spans="1:14" s="4" customFormat="1" ht="15.6">
      <c r="A82" s="18">
        <v>77</v>
      </c>
      <c r="B82" s="52" t="s">
        <v>88</v>
      </c>
      <c r="C82" s="20">
        <v>780025</v>
      </c>
      <c r="D82" s="53">
        <v>1801842</v>
      </c>
      <c r="E82" s="22">
        <v>3127861</v>
      </c>
      <c r="F82" s="22">
        <v>1202765</v>
      </c>
      <c r="G82" s="22">
        <v>213387</v>
      </c>
      <c r="H82" s="22">
        <v>1815677</v>
      </c>
      <c r="I82" s="23">
        <v>518166</v>
      </c>
      <c r="J82" s="24">
        <f t="shared" si="1"/>
        <v>8679698</v>
      </c>
      <c r="L82" s="16"/>
      <c r="N82" s="17"/>
    </row>
    <row r="83" spans="1:14" s="4" customFormat="1" ht="15.6">
      <c r="A83" s="18">
        <v>78</v>
      </c>
      <c r="B83" s="52" t="s">
        <v>89</v>
      </c>
      <c r="C83" s="20">
        <v>780026</v>
      </c>
      <c r="D83" s="53">
        <v>1243528</v>
      </c>
      <c r="E83" s="22">
        <v>162539</v>
      </c>
      <c r="F83" s="22">
        <v>484737</v>
      </c>
      <c r="G83" s="22">
        <v>330428</v>
      </c>
      <c r="H83" s="22">
        <v>1654608</v>
      </c>
      <c r="I83" s="23">
        <v>5391775</v>
      </c>
      <c r="J83" s="24">
        <f t="shared" si="1"/>
        <v>9267615</v>
      </c>
      <c r="L83" s="16"/>
      <c r="N83" s="17"/>
    </row>
    <row r="84" spans="1:14" s="4" customFormat="1" ht="15.6">
      <c r="A84" s="18">
        <v>79</v>
      </c>
      <c r="B84" s="52" t="s">
        <v>90</v>
      </c>
      <c r="C84" s="20">
        <v>780080</v>
      </c>
      <c r="D84" s="53">
        <v>3543237</v>
      </c>
      <c r="E84" s="22">
        <v>303514</v>
      </c>
      <c r="F84" s="22">
        <v>632414</v>
      </c>
      <c r="G84" s="22">
        <v>260955</v>
      </c>
      <c r="H84" s="22">
        <v>3274069</v>
      </c>
      <c r="I84" s="23">
        <v>8842971</v>
      </c>
      <c r="J84" s="24">
        <f t="shared" si="1"/>
        <v>16857160</v>
      </c>
      <c r="L84" s="16"/>
      <c r="N84" s="17"/>
    </row>
    <row r="85" spans="1:14" s="4" customFormat="1" ht="15.6">
      <c r="A85" s="18">
        <v>80</v>
      </c>
      <c r="B85" s="52" t="s">
        <v>91</v>
      </c>
      <c r="C85" s="20">
        <v>780028</v>
      </c>
      <c r="D85" s="53">
        <v>1450648</v>
      </c>
      <c r="E85" s="22">
        <v>332520</v>
      </c>
      <c r="F85" s="22">
        <v>6226491</v>
      </c>
      <c r="G85" s="22">
        <v>1638907</v>
      </c>
      <c r="H85" s="22">
        <v>3233816</v>
      </c>
      <c r="I85" s="23">
        <v>1599562</v>
      </c>
      <c r="J85" s="24">
        <f t="shared" si="1"/>
        <v>14481944</v>
      </c>
      <c r="L85" s="16"/>
      <c r="N85" s="17"/>
    </row>
    <row r="86" spans="1:14" s="4" customFormat="1" ht="15.6">
      <c r="A86" s="18">
        <v>81</v>
      </c>
      <c r="B86" s="52" t="s">
        <v>92</v>
      </c>
      <c r="C86" s="20">
        <v>780092</v>
      </c>
      <c r="D86" s="53">
        <v>2990213</v>
      </c>
      <c r="E86" s="22">
        <v>650722</v>
      </c>
      <c r="F86" s="22">
        <v>1196421</v>
      </c>
      <c r="G86" s="22">
        <v>8364026</v>
      </c>
      <c r="H86" s="22">
        <v>3761921</v>
      </c>
      <c r="I86" s="23">
        <v>15515249</v>
      </c>
      <c r="J86" s="24">
        <f t="shared" si="1"/>
        <v>32478552</v>
      </c>
      <c r="L86" s="16"/>
      <c r="N86" s="17"/>
    </row>
    <row r="87" spans="1:14" s="4" customFormat="1" ht="15.6">
      <c r="A87" s="18">
        <v>82</v>
      </c>
      <c r="B87" s="52" t="s">
        <v>93</v>
      </c>
      <c r="C87" s="20">
        <v>780131</v>
      </c>
      <c r="D87" s="53">
        <v>16654</v>
      </c>
      <c r="E87" s="22">
        <v>9768</v>
      </c>
      <c r="F87" s="22">
        <v>18095</v>
      </c>
      <c r="G87" s="22">
        <v>8487</v>
      </c>
      <c r="H87" s="22">
        <v>1327692</v>
      </c>
      <c r="I87" s="23">
        <v>408510</v>
      </c>
      <c r="J87" s="24">
        <f t="shared" si="1"/>
        <v>1789206</v>
      </c>
      <c r="L87" s="16"/>
      <c r="N87" s="17"/>
    </row>
    <row r="88" spans="1:14" s="4" customFormat="1" ht="15.6">
      <c r="A88" s="18">
        <v>83</v>
      </c>
      <c r="B88" s="52" t="s">
        <v>94</v>
      </c>
      <c r="C88" s="20">
        <v>780396</v>
      </c>
      <c r="D88" s="53">
        <v>5024102</v>
      </c>
      <c r="E88" s="22">
        <v>1483893</v>
      </c>
      <c r="F88" s="22">
        <v>8267789</v>
      </c>
      <c r="G88" s="22">
        <v>853445</v>
      </c>
      <c r="H88" s="22">
        <v>10286560</v>
      </c>
      <c r="I88" s="23">
        <v>4196398</v>
      </c>
      <c r="J88" s="24">
        <f t="shared" si="1"/>
        <v>30112187</v>
      </c>
      <c r="L88" s="16"/>
      <c r="N88" s="17"/>
    </row>
    <row r="89" spans="1:14" s="25" customFormat="1" ht="15.6">
      <c r="A89" s="18">
        <v>84</v>
      </c>
      <c r="B89" s="52" t="s">
        <v>95</v>
      </c>
      <c r="C89" s="20">
        <v>780340</v>
      </c>
      <c r="D89" s="53">
        <v>23496</v>
      </c>
      <c r="E89" s="22">
        <v>9425</v>
      </c>
      <c r="F89" s="22">
        <v>31727</v>
      </c>
      <c r="G89" s="22">
        <v>6903</v>
      </c>
      <c r="H89" s="22">
        <v>88808</v>
      </c>
      <c r="I89" s="23">
        <v>21240</v>
      </c>
      <c r="J89" s="24">
        <f t="shared" si="1"/>
        <v>181599</v>
      </c>
      <c r="L89" s="16"/>
      <c r="N89" s="17"/>
    </row>
    <row r="90" spans="1:14" s="4" customFormat="1" ht="15.6">
      <c r="A90" s="18">
        <v>85</v>
      </c>
      <c r="B90" s="52" t="s">
        <v>96</v>
      </c>
      <c r="C90" s="20">
        <v>780231</v>
      </c>
      <c r="D90" s="53">
        <v>1008464</v>
      </c>
      <c r="E90" s="22">
        <v>723098</v>
      </c>
      <c r="F90" s="22">
        <v>539310</v>
      </c>
      <c r="G90" s="22">
        <v>199400</v>
      </c>
      <c r="H90" s="22">
        <v>2332727</v>
      </c>
      <c r="I90" s="23">
        <v>1051347</v>
      </c>
      <c r="J90" s="24">
        <f t="shared" si="1"/>
        <v>5854346</v>
      </c>
      <c r="L90" s="16"/>
      <c r="N90" s="17"/>
    </row>
    <row r="91" spans="1:14" s="4" customFormat="1" ht="15.6">
      <c r="A91" s="18">
        <v>86</v>
      </c>
      <c r="B91" s="52" t="s">
        <v>97</v>
      </c>
      <c r="C91" s="20">
        <v>780634</v>
      </c>
      <c r="D91" s="53">
        <v>37775</v>
      </c>
      <c r="E91" s="22">
        <v>10921</v>
      </c>
      <c r="F91" s="22">
        <v>35334</v>
      </c>
      <c r="G91" s="22">
        <v>10921</v>
      </c>
      <c r="H91" s="22">
        <v>70025</v>
      </c>
      <c r="I91" s="23">
        <v>42273</v>
      </c>
      <c r="J91" s="24">
        <f t="shared" si="1"/>
        <v>207249</v>
      </c>
      <c r="L91" s="16"/>
      <c r="N91" s="17"/>
    </row>
    <row r="92" spans="1:14" s="4" customFormat="1" ht="21" customHeight="1">
      <c r="A92" s="18">
        <v>87</v>
      </c>
      <c r="B92" s="52" t="s">
        <v>98</v>
      </c>
      <c r="C92" s="20">
        <v>780245</v>
      </c>
      <c r="D92" s="53">
        <v>502198</v>
      </c>
      <c r="E92" s="22">
        <v>12979</v>
      </c>
      <c r="F92" s="22">
        <v>29553</v>
      </c>
      <c r="G92" s="22">
        <v>5391</v>
      </c>
      <c r="H92" s="22">
        <v>160743</v>
      </c>
      <c r="I92" s="23">
        <v>86662</v>
      </c>
      <c r="J92" s="24">
        <f t="shared" si="1"/>
        <v>797526</v>
      </c>
      <c r="L92" s="16"/>
      <c r="N92" s="17"/>
    </row>
    <row r="93" spans="1:14" s="4" customFormat="1" ht="31.2">
      <c r="A93" s="18">
        <v>88</v>
      </c>
      <c r="B93" s="52" t="s">
        <v>99</v>
      </c>
      <c r="C93" s="20">
        <v>780152</v>
      </c>
      <c r="D93" s="53">
        <v>34114</v>
      </c>
      <c r="E93" s="22">
        <v>7861</v>
      </c>
      <c r="F93" s="22">
        <v>51023</v>
      </c>
      <c r="G93" s="22">
        <v>14981</v>
      </c>
      <c r="H93" s="22">
        <v>135567</v>
      </c>
      <c r="I93" s="23">
        <v>63334</v>
      </c>
      <c r="J93" s="24">
        <f t="shared" si="1"/>
        <v>306880</v>
      </c>
      <c r="L93" s="16"/>
      <c r="N93" s="17"/>
    </row>
    <row r="94" spans="1:14" s="4" customFormat="1" ht="15.6">
      <c r="A94" s="18">
        <v>89</v>
      </c>
      <c r="B94" s="52" t="s">
        <v>100</v>
      </c>
      <c r="C94" s="20">
        <v>780039</v>
      </c>
      <c r="D94" s="53">
        <v>240202</v>
      </c>
      <c r="E94" s="22">
        <v>108757</v>
      </c>
      <c r="F94" s="22">
        <v>190999</v>
      </c>
      <c r="G94" s="22">
        <v>34031</v>
      </c>
      <c r="H94" s="22">
        <v>487493</v>
      </c>
      <c r="I94" s="23">
        <v>2377626</v>
      </c>
      <c r="J94" s="24">
        <f t="shared" si="1"/>
        <v>3439108</v>
      </c>
      <c r="L94" s="16"/>
      <c r="N94" s="17"/>
    </row>
    <row r="95" spans="1:14" s="4" customFormat="1" ht="15.6">
      <c r="A95" s="18">
        <v>90</v>
      </c>
      <c r="B95" s="52" t="s">
        <v>101</v>
      </c>
      <c r="C95" s="20">
        <v>780049</v>
      </c>
      <c r="D95" s="53">
        <v>492</v>
      </c>
      <c r="E95" s="22">
        <v>123</v>
      </c>
      <c r="F95" s="22">
        <v>861</v>
      </c>
      <c r="G95" s="22">
        <v>369</v>
      </c>
      <c r="H95" s="22">
        <v>1599</v>
      </c>
      <c r="I95" s="23">
        <v>28526</v>
      </c>
      <c r="J95" s="24">
        <f t="shared" si="1"/>
        <v>31970</v>
      </c>
      <c r="L95" s="16"/>
      <c r="N95" s="17"/>
    </row>
    <row r="96" spans="1:14" s="4" customFormat="1" ht="15.6">
      <c r="A96" s="18">
        <v>91</v>
      </c>
      <c r="B96" s="52" t="s">
        <v>102</v>
      </c>
      <c r="C96" s="20">
        <v>780019</v>
      </c>
      <c r="D96" s="53">
        <v>199146</v>
      </c>
      <c r="E96" s="22">
        <v>2208</v>
      </c>
      <c r="F96" s="22">
        <v>7428</v>
      </c>
      <c r="G96" s="22">
        <v>2208</v>
      </c>
      <c r="H96" s="22">
        <v>20276</v>
      </c>
      <c r="I96" s="23">
        <v>14655</v>
      </c>
      <c r="J96" s="24">
        <f t="shared" si="1"/>
        <v>245921</v>
      </c>
      <c r="L96" s="16"/>
      <c r="N96" s="17"/>
    </row>
    <row r="97" spans="1:14" s="4" customFormat="1" ht="31.2">
      <c r="A97" s="18">
        <v>92</v>
      </c>
      <c r="B97" s="52" t="s">
        <v>103</v>
      </c>
      <c r="C97" s="20">
        <v>780018</v>
      </c>
      <c r="D97" s="53">
        <v>44411</v>
      </c>
      <c r="E97" s="22">
        <v>19054</v>
      </c>
      <c r="F97" s="22">
        <v>383937</v>
      </c>
      <c r="G97" s="22">
        <v>8023</v>
      </c>
      <c r="H97" s="22">
        <v>71344</v>
      </c>
      <c r="I97" s="23">
        <v>341674</v>
      </c>
      <c r="J97" s="24">
        <f t="shared" si="1"/>
        <v>868443</v>
      </c>
      <c r="L97" s="16"/>
      <c r="N97" s="17"/>
    </row>
    <row r="98" spans="1:14" s="4" customFormat="1" ht="15.6">
      <c r="A98" s="18">
        <v>93</v>
      </c>
      <c r="B98" s="52" t="s">
        <v>104</v>
      </c>
      <c r="C98" s="20">
        <v>780041</v>
      </c>
      <c r="D98" s="53">
        <v>155098</v>
      </c>
      <c r="E98" s="22">
        <v>106630</v>
      </c>
      <c r="F98" s="22">
        <v>127667</v>
      </c>
      <c r="G98" s="22">
        <v>28462</v>
      </c>
      <c r="H98" s="22">
        <v>423219</v>
      </c>
      <c r="I98" s="23">
        <v>419506</v>
      </c>
      <c r="J98" s="24">
        <f t="shared" si="1"/>
        <v>1260582</v>
      </c>
      <c r="L98" s="16"/>
      <c r="N98" s="17"/>
    </row>
    <row r="99" spans="1:14" s="4" customFormat="1" ht="31.8" thickBot="1">
      <c r="A99" s="54">
        <v>94</v>
      </c>
      <c r="B99" s="55" t="s">
        <v>105</v>
      </c>
      <c r="C99" s="56">
        <v>780216</v>
      </c>
      <c r="D99" s="57">
        <v>1002</v>
      </c>
      <c r="E99" s="58">
        <v>334</v>
      </c>
      <c r="F99" s="58">
        <v>12689</v>
      </c>
      <c r="G99" s="58">
        <v>334</v>
      </c>
      <c r="H99" s="58">
        <v>1336</v>
      </c>
      <c r="I99" s="59">
        <v>834</v>
      </c>
      <c r="J99" s="60">
        <f t="shared" si="1"/>
        <v>16529</v>
      </c>
      <c r="L99" s="16"/>
      <c r="N99" s="17"/>
    </row>
    <row r="100" spans="1:14" ht="36" customHeight="1" thickBot="1">
      <c r="A100" s="61"/>
      <c r="B100" s="62" t="s">
        <v>106</v>
      </c>
      <c r="C100" s="63"/>
      <c r="D100" s="64">
        <f t="shared" ref="D100:I100" si="2">SUM(D6:D99)</f>
        <v>124533813</v>
      </c>
      <c r="E100" s="65">
        <f t="shared" si="2"/>
        <v>65684038</v>
      </c>
      <c r="F100" s="65">
        <f t="shared" si="2"/>
        <v>227557745</v>
      </c>
      <c r="G100" s="65">
        <f t="shared" si="2"/>
        <v>101015743</v>
      </c>
      <c r="H100" s="65">
        <f t="shared" si="2"/>
        <v>345497279</v>
      </c>
      <c r="I100" s="66">
        <f t="shared" si="2"/>
        <v>298836844</v>
      </c>
      <c r="J100" s="67">
        <f>D100+E100+F100+G100+H100+I100</f>
        <v>1163125462</v>
      </c>
      <c r="L100" s="16"/>
    </row>
    <row r="104" spans="1:14" ht="36" customHeight="1">
      <c r="J104" s="41"/>
    </row>
    <row r="106" spans="1:14" ht="36" customHeight="1">
      <c r="D106" s="41"/>
      <c r="E106" s="41"/>
      <c r="F106" s="41"/>
      <c r="G106" s="41"/>
      <c r="H106" s="41"/>
      <c r="I106" s="41"/>
      <c r="J106" s="41"/>
    </row>
  </sheetData>
  <mergeCells count="6">
    <mergeCell ref="H1:J1"/>
    <mergeCell ref="A2:J2"/>
    <mergeCell ref="A4:A5"/>
    <mergeCell ref="B4:B5"/>
    <mergeCell ref="C4:C5"/>
    <mergeCell ref="D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47"/>
  <sheetViews>
    <sheetView workbookViewId="0">
      <selection activeCell="H1" sqref="H1:J1"/>
    </sheetView>
  </sheetViews>
  <sheetFormatPr defaultRowHeight="36" customHeight="1"/>
  <cols>
    <col min="1" max="1" width="5.33203125" style="1" customWidth="1"/>
    <col min="2" max="2" width="64.88671875" style="1" customWidth="1"/>
    <col min="3" max="3" width="12" style="40" customWidth="1"/>
    <col min="4" max="4" width="14.44140625" style="1" customWidth="1"/>
    <col min="5" max="5" width="15.109375" style="1" customWidth="1"/>
    <col min="6" max="6" width="17.109375" style="1" customWidth="1"/>
    <col min="7" max="7" width="15.44140625" style="1" customWidth="1"/>
    <col min="8" max="8" width="17.109375" style="1" customWidth="1"/>
    <col min="9" max="9" width="15" style="1" customWidth="1"/>
    <col min="10" max="10" width="16.5546875" style="1" customWidth="1"/>
    <col min="11" max="11" width="9.109375" style="1"/>
    <col min="12" max="12" width="17.6640625" style="1" customWidth="1"/>
    <col min="13" max="13" width="9.109375" style="1"/>
    <col min="14" max="14" width="11.109375" style="1" bestFit="1" customWidth="1"/>
    <col min="15" max="256" width="9.109375" style="1"/>
    <col min="257" max="257" width="5.33203125" style="1" customWidth="1"/>
    <col min="258" max="258" width="63.109375" style="1" customWidth="1"/>
    <col min="259" max="259" width="9.109375" style="1"/>
    <col min="260" max="260" width="14.44140625" style="1" customWidth="1"/>
    <col min="261" max="261" width="15.109375" style="1" customWidth="1"/>
    <col min="262" max="262" width="14.33203125" style="1" customWidth="1"/>
    <col min="263" max="263" width="15.44140625" style="1" customWidth="1"/>
    <col min="264" max="264" width="17.109375" style="1" customWidth="1"/>
    <col min="265" max="265" width="13.33203125" style="1" customWidth="1"/>
    <col min="266" max="266" width="16.5546875" style="1" customWidth="1"/>
    <col min="267" max="267" width="9.109375" style="1"/>
    <col min="268" max="268" width="17.6640625" style="1" customWidth="1"/>
    <col min="269" max="512" width="9.109375" style="1"/>
    <col min="513" max="513" width="5.33203125" style="1" customWidth="1"/>
    <col min="514" max="514" width="63.109375" style="1" customWidth="1"/>
    <col min="515" max="515" width="9.109375" style="1"/>
    <col min="516" max="516" width="14.44140625" style="1" customWidth="1"/>
    <col min="517" max="517" width="15.109375" style="1" customWidth="1"/>
    <col min="518" max="518" width="14.33203125" style="1" customWidth="1"/>
    <col min="519" max="519" width="15.44140625" style="1" customWidth="1"/>
    <col min="520" max="520" width="17.109375" style="1" customWidth="1"/>
    <col min="521" max="521" width="13.33203125" style="1" customWidth="1"/>
    <col min="522" max="522" width="16.5546875" style="1" customWidth="1"/>
    <col min="523" max="523" width="9.109375" style="1"/>
    <col min="524" max="524" width="17.6640625" style="1" customWidth="1"/>
    <col min="525" max="768" width="9.109375" style="1"/>
    <col min="769" max="769" width="5.33203125" style="1" customWidth="1"/>
    <col min="770" max="770" width="63.109375" style="1" customWidth="1"/>
    <col min="771" max="771" width="9.109375" style="1"/>
    <col min="772" max="772" width="14.44140625" style="1" customWidth="1"/>
    <col min="773" max="773" width="15.109375" style="1" customWidth="1"/>
    <col min="774" max="774" width="14.33203125" style="1" customWidth="1"/>
    <col min="775" max="775" width="15.44140625" style="1" customWidth="1"/>
    <col min="776" max="776" width="17.109375" style="1" customWidth="1"/>
    <col min="777" max="777" width="13.33203125" style="1" customWidth="1"/>
    <col min="778" max="778" width="16.5546875" style="1" customWidth="1"/>
    <col min="779" max="779" width="9.109375" style="1"/>
    <col min="780" max="780" width="17.6640625" style="1" customWidth="1"/>
    <col min="781" max="1024" width="9.109375" style="1"/>
    <col min="1025" max="1025" width="5.33203125" style="1" customWidth="1"/>
    <col min="1026" max="1026" width="63.109375" style="1" customWidth="1"/>
    <col min="1027" max="1027" width="9.109375" style="1"/>
    <col min="1028" max="1028" width="14.44140625" style="1" customWidth="1"/>
    <col min="1029" max="1029" width="15.109375" style="1" customWidth="1"/>
    <col min="1030" max="1030" width="14.33203125" style="1" customWidth="1"/>
    <col min="1031" max="1031" width="15.44140625" style="1" customWidth="1"/>
    <col min="1032" max="1032" width="17.109375" style="1" customWidth="1"/>
    <col min="1033" max="1033" width="13.33203125" style="1" customWidth="1"/>
    <col min="1034" max="1034" width="16.5546875" style="1" customWidth="1"/>
    <col min="1035" max="1035" width="9.109375" style="1"/>
    <col min="1036" max="1036" width="17.6640625" style="1" customWidth="1"/>
    <col min="1037" max="1280" width="9.109375" style="1"/>
    <col min="1281" max="1281" width="5.33203125" style="1" customWidth="1"/>
    <col min="1282" max="1282" width="63.109375" style="1" customWidth="1"/>
    <col min="1283" max="1283" width="9.109375" style="1"/>
    <col min="1284" max="1284" width="14.44140625" style="1" customWidth="1"/>
    <col min="1285" max="1285" width="15.109375" style="1" customWidth="1"/>
    <col min="1286" max="1286" width="14.33203125" style="1" customWidth="1"/>
    <col min="1287" max="1287" width="15.44140625" style="1" customWidth="1"/>
    <col min="1288" max="1288" width="17.109375" style="1" customWidth="1"/>
    <col min="1289" max="1289" width="13.33203125" style="1" customWidth="1"/>
    <col min="1290" max="1290" width="16.5546875" style="1" customWidth="1"/>
    <col min="1291" max="1291" width="9.109375" style="1"/>
    <col min="1292" max="1292" width="17.6640625" style="1" customWidth="1"/>
    <col min="1293" max="1536" width="9.109375" style="1"/>
    <col min="1537" max="1537" width="5.33203125" style="1" customWidth="1"/>
    <col min="1538" max="1538" width="63.109375" style="1" customWidth="1"/>
    <col min="1539" max="1539" width="9.109375" style="1"/>
    <col min="1540" max="1540" width="14.44140625" style="1" customWidth="1"/>
    <col min="1541" max="1541" width="15.109375" style="1" customWidth="1"/>
    <col min="1542" max="1542" width="14.33203125" style="1" customWidth="1"/>
    <col min="1543" max="1543" width="15.44140625" style="1" customWidth="1"/>
    <col min="1544" max="1544" width="17.109375" style="1" customWidth="1"/>
    <col min="1545" max="1545" width="13.33203125" style="1" customWidth="1"/>
    <col min="1546" max="1546" width="16.5546875" style="1" customWidth="1"/>
    <col min="1547" max="1547" width="9.109375" style="1"/>
    <col min="1548" max="1548" width="17.6640625" style="1" customWidth="1"/>
    <col min="1549" max="1792" width="9.109375" style="1"/>
    <col min="1793" max="1793" width="5.33203125" style="1" customWidth="1"/>
    <col min="1794" max="1794" width="63.109375" style="1" customWidth="1"/>
    <col min="1795" max="1795" width="9.109375" style="1"/>
    <col min="1796" max="1796" width="14.44140625" style="1" customWidth="1"/>
    <col min="1797" max="1797" width="15.109375" style="1" customWidth="1"/>
    <col min="1798" max="1798" width="14.33203125" style="1" customWidth="1"/>
    <col min="1799" max="1799" width="15.44140625" style="1" customWidth="1"/>
    <col min="1800" max="1800" width="17.109375" style="1" customWidth="1"/>
    <col min="1801" max="1801" width="13.33203125" style="1" customWidth="1"/>
    <col min="1802" max="1802" width="16.5546875" style="1" customWidth="1"/>
    <col min="1803" max="1803" width="9.109375" style="1"/>
    <col min="1804" max="1804" width="17.6640625" style="1" customWidth="1"/>
    <col min="1805" max="2048" width="9.109375" style="1"/>
    <col min="2049" max="2049" width="5.33203125" style="1" customWidth="1"/>
    <col min="2050" max="2050" width="63.109375" style="1" customWidth="1"/>
    <col min="2051" max="2051" width="9.109375" style="1"/>
    <col min="2052" max="2052" width="14.44140625" style="1" customWidth="1"/>
    <col min="2053" max="2053" width="15.109375" style="1" customWidth="1"/>
    <col min="2054" max="2054" width="14.33203125" style="1" customWidth="1"/>
    <col min="2055" max="2055" width="15.44140625" style="1" customWidth="1"/>
    <col min="2056" max="2056" width="17.109375" style="1" customWidth="1"/>
    <col min="2057" max="2057" width="13.33203125" style="1" customWidth="1"/>
    <col min="2058" max="2058" width="16.5546875" style="1" customWidth="1"/>
    <col min="2059" max="2059" width="9.109375" style="1"/>
    <col min="2060" max="2060" width="17.6640625" style="1" customWidth="1"/>
    <col min="2061" max="2304" width="9.109375" style="1"/>
    <col min="2305" max="2305" width="5.33203125" style="1" customWidth="1"/>
    <col min="2306" max="2306" width="63.109375" style="1" customWidth="1"/>
    <col min="2307" max="2307" width="9.109375" style="1"/>
    <col min="2308" max="2308" width="14.44140625" style="1" customWidth="1"/>
    <col min="2309" max="2309" width="15.109375" style="1" customWidth="1"/>
    <col min="2310" max="2310" width="14.33203125" style="1" customWidth="1"/>
    <col min="2311" max="2311" width="15.44140625" style="1" customWidth="1"/>
    <col min="2312" max="2312" width="17.109375" style="1" customWidth="1"/>
    <col min="2313" max="2313" width="13.33203125" style="1" customWidth="1"/>
    <col min="2314" max="2314" width="16.5546875" style="1" customWidth="1"/>
    <col min="2315" max="2315" width="9.109375" style="1"/>
    <col min="2316" max="2316" width="17.6640625" style="1" customWidth="1"/>
    <col min="2317" max="2560" width="9.109375" style="1"/>
    <col min="2561" max="2561" width="5.33203125" style="1" customWidth="1"/>
    <col min="2562" max="2562" width="63.109375" style="1" customWidth="1"/>
    <col min="2563" max="2563" width="9.109375" style="1"/>
    <col min="2564" max="2564" width="14.44140625" style="1" customWidth="1"/>
    <col min="2565" max="2565" width="15.109375" style="1" customWidth="1"/>
    <col min="2566" max="2566" width="14.33203125" style="1" customWidth="1"/>
    <col min="2567" max="2567" width="15.44140625" style="1" customWidth="1"/>
    <col min="2568" max="2568" width="17.109375" style="1" customWidth="1"/>
    <col min="2569" max="2569" width="13.33203125" style="1" customWidth="1"/>
    <col min="2570" max="2570" width="16.5546875" style="1" customWidth="1"/>
    <col min="2571" max="2571" width="9.109375" style="1"/>
    <col min="2572" max="2572" width="17.6640625" style="1" customWidth="1"/>
    <col min="2573" max="2816" width="9.109375" style="1"/>
    <col min="2817" max="2817" width="5.33203125" style="1" customWidth="1"/>
    <col min="2818" max="2818" width="63.109375" style="1" customWidth="1"/>
    <col min="2819" max="2819" width="9.109375" style="1"/>
    <col min="2820" max="2820" width="14.44140625" style="1" customWidth="1"/>
    <col min="2821" max="2821" width="15.109375" style="1" customWidth="1"/>
    <col min="2822" max="2822" width="14.33203125" style="1" customWidth="1"/>
    <col min="2823" max="2823" width="15.44140625" style="1" customWidth="1"/>
    <col min="2824" max="2824" width="17.109375" style="1" customWidth="1"/>
    <col min="2825" max="2825" width="13.33203125" style="1" customWidth="1"/>
    <col min="2826" max="2826" width="16.5546875" style="1" customWidth="1"/>
    <col min="2827" max="2827" width="9.109375" style="1"/>
    <col min="2828" max="2828" width="17.6640625" style="1" customWidth="1"/>
    <col min="2829" max="3072" width="9.109375" style="1"/>
    <col min="3073" max="3073" width="5.33203125" style="1" customWidth="1"/>
    <col min="3074" max="3074" width="63.109375" style="1" customWidth="1"/>
    <col min="3075" max="3075" width="9.109375" style="1"/>
    <col min="3076" max="3076" width="14.44140625" style="1" customWidth="1"/>
    <col min="3077" max="3077" width="15.109375" style="1" customWidth="1"/>
    <col min="3078" max="3078" width="14.33203125" style="1" customWidth="1"/>
    <col min="3079" max="3079" width="15.44140625" style="1" customWidth="1"/>
    <col min="3080" max="3080" width="17.109375" style="1" customWidth="1"/>
    <col min="3081" max="3081" width="13.33203125" style="1" customWidth="1"/>
    <col min="3082" max="3082" width="16.5546875" style="1" customWidth="1"/>
    <col min="3083" max="3083" width="9.109375" style="1"/>
    <col min="3084" max="3084" width="17.6640625" style="1" customWidth="1"/>
    <col min="3085" max="3328" width="9.109375" style="1"/>
    <col min="3329" max="3329" width="5.33203125" style="1" customWidth="1"/>
    <col min="3330" max="3330" width="63.109375" style="1" customWidth="1"/>
    <col min="3331" max="3331" width="9.109375" style="1"/>
    <col min="3332" max="3332" width="14.44140625" style="1" customWidth="1"/>
    <col min="3333" max="3333" width="15.109375" style="1" customWidth="1"/>
    <col min="3334" max="3334" width="14.33203125" style="1" customWidth="1"/>
    <col min="3335" max="3335" width="15.44140625" style="1" customWidth="1"/>
    <col min="3336" max="3336" width="17.109375" style="1" customWidth="1"/>
    <col min="3337" max="3337" width="13.33203125" style="1" customWidth="1"/>
    <col min="3338" max="3338" width="16.5546875" style="1" customWidth="1"/>
    <col min="3339" max="3339" width="9.109375" style="1"/>
    <col min="3340" max="3340" width="17.6640625" style="1" customWidth="1"/>
    <col min="3341" max="3584" width="9.109375" style="1"/>
    <col min="3585" max="3585" width="5.33203125" style="1" customWidth="1"/>
    <col min="3586" max="3586" width="63.109375" style="1" customWidth="1"/>
    <col min="3587" max="3587" width="9.109375" style="1"/>
    <col min="3588" max="3588" width="14.44140625" style="1" customWidth="1"/>
    <col min="3589" max="3589" width="15.109375" style="1" customWidth="1"/>
    <col min="3590" max="3590" width="14.33203125" style="1" customWidth="1"/>
    <col min="3591" max="3591" width="15.44140625" style="1" customWidth="1"/>
    <col min="3592" max="3592" width="17.109375" style="1" customWidth="1"/>
    <col min="3593" max="3593" width="13.33203125" style="1" customWidth="1"/>
    <col min="3594" max="3594" width="16.5546875" style="1" customWidth="1"/>
    <col min="3595" max="3595" width="9.109375" style="1"/>
    <col min="3596" max="3596" width="17.6640625" style="1" customWidth="1"/>
    <col min="3597" max="3840" width="9.109375" style="1"/>
    <col min="3841" max="3841" width="5.33203125" style="1" customWidth="1"/>
    <col min="3842" max="3842" width="63.109375" style="1" customWidth="1"/>
    <col min="3843" max="3843" width="9.109375" style="1"/>
    <col min="3844" max="3844" width="14.44140625" style="1" customWidth="1"/>
    <col min="3845" max="3845" width="15.109375" style="1" customWidth="1"/>
    <col min="3846" max="3846" width="14.33203125" style="1" customWidth="1"/>
    <col min="3847" max="3847" width="15.44140625" style="1" customWidth="1"/>
    <col min="3848" max="3848" width="17.109375" style="1" customWidth="1"/>
    <col min="3849" max="3849" width="13.33203125" style="1" customWidth="1"/>
    <col min="3850" max="3850" width="16.5546875" style="1" customWidth="1"/>
    <col min="3851" max="3851" width="9.109375" style="1"/>
    <col min="3852" max="3852" width="17.6640625" style="1" customWidth="1"/>
    <col min="3853" max="4096" width="9.109375" style="1"/>
    <col min="4097" max="4097" width="5.33203125" style="1" customWidth="1"/>
    <col min="4098" max="4098" width="63.109375" style="1" customWidth="1"/>
    <col min="4099" max="4099" width="9.109375" style="1"/>
    <col min="4100" max="4100" width="14.44140625" style="1" customWidth="1"/>
    <col min="4101" max="4101" width="15.109375" style="1" customWidth="1"/>
    <col min="4102" max="4102" width="14.33203125" style="1" customWidth="1"/>
    <col min="4103" max="4103" width="15.44140625" style="1" customWidth="1"/>
    <col min="4104" max="4104" width="17.109375" style="1" customWidth="1"/>
    <col min="4105" max="4105" width="13.33203125" style="1" customWidth="1"/>
    <col min="4106" max="4106" width="16.5546875" style="1" customWidth="1"/>
    <col min="4107" max="4107" width="9.109375" style="1"/>
    <col min="4108" max="4108" width="17.6640625" style="1" customWidth="1"/>
    <col min="4109" max="4352" width="9.109375" style="1"/>
    <col min="4353" max="4353" width="5.33203125" style="1" customWidth="1"/>
    <col min="4354" max="4354" width="63.109375" style="1" customWidth="1"/>
    <col min="4355" max="4355" width="9.109375" style="1"/>
    <col min="4356" max="4356" width="14.44140625" style="1" customWidth="1"/>
    <col min="4357" max="4357" width="15.109375" style="1" customWidth="1"/>
    <col min="4358" max="4358" width="14.33203125" style="1" customWidth="1"/>
    <col min="4359" max="4359" width="15.44140625" style="1" customWidth="1"/>
    <col min="4360" max="4360" width="17.109375" style="1" customWidth="1"/>
    <col min="4361" max="4361" width="13.33203125" style="1" customWidth="1"/>
    <col min="4362" max="4362" width="16.5546875" style="1" customWidth="1"/>
    <col min="4363" max="4363" width="9.109375" style="1"/>
    <col min="4364" max="4364" width="17.6640625" style="1" customWidth="1"/>
    <col min="4365" max="4608" width="9.109375" style="1"/>
    <col min="4609" max="4609" width="5.33203125" style="1" customWidth="1"/>
    <col min="4610" max="4610" width="63.109375" style="1" customWidth="1"/>
    <col min="4611" max="4611" width="9.109375" style="1"/>
    <col min="4612" max="4612" width="14.44140625" style="1" customWidth="1"/>
    <col min="4613" max="4613" width="15.109375" style="1" customWidth="1"/>
    <col min="4614" max="4614" width="14.33203125" style="1" customWidth="1"/>
    <col min="4615" max="4615" width="15.44140625" style="1" customWidth="1"/>
    <col min="4616" max="4616" width="17.109375" style="1" customWidth="1"/>
    <col min="4617" max="4617" width="13.33203125" style="1" customWidth="1"/>
    <col min="4618" max="4618" width="16.5546875" style="1" customWidth="1"/>
    <col min="4619" max="4619" width="9.109375" style="1"/>
    <col min="4620" max="4620" width="17.6640625" style="1" customWidth="1"/>
    <col min="4621" max="4864" width="9.109375" style="1"/>
    <col min="4865" max="4865" width="5.33203125" style="1" customWidth="1"/>
    <col min="4866" max="4866" width="63.109375" style="1" customWidth="1"/>
    <col min="4867" max="4867" width="9.109375" style="1"/>
    <col min="4868" max="4868" width="14.44140625" style="1" customWidth="1"/>
    <col min="4869" max="4869" width="15.109375" style="1" customWidth="1"/>
    <col min="4870" max="4870" width="14.33203125" style="1" customWidth="1"/>
    <col min="4871" max="4871" width="15.44140625" style="1" customWidth="1"/>
    <col min="4872" max="4872" width="17.109375" style="1" customWidth="1"/>
    <col min="4873" max="4873" width="13.33203125" style="1" customWidth="1"/>
    <col min="4874" max="4874" width="16.5546875" style="1" customWidth="1"/>
    <col min="4875" max="4875" width="9.109375" style="1"/>
    <col min="4876" max="4876" width="17.6640625" style="1" customWidth="1"/>
    <col min="4877" max="5120" width="9.109375" style="1"/>
    <col min="5121" max="5121" width="5.33203125" style="1" customWidth="1"/>
    <col min="5122" max="5122" width="63.109375" style="1" customWidth="1"/>
    <col min="5123" max="5123" width="9.109375" style="1"/>
    <col min="5124" max="5124" width="14.44140625" style="1" customWidth="1"/>
    <col min="5125" max="5125" width="15.109375" style="1" customWidth="1"/>
    <col min="5126" max="5126" width="14.33203125" style="1" customWidth="1"/>
    <col min="5127" max="5127" width="15.44140625" style="1" customWidth="1"/>
    <col min="5128" max="5128" width="17.109375" style="1" customWidth="1"/>
    <col min="5129" max="5129" width="13.33203125" style="1" customWidth="1"/>
    <col min="5130" max="5130" width="16.5546875" style="1" customWidth="1"/>
    <col min="5131" max="5131" width="9.109375" style="1"/>
    <col min="5132" max="5132" width="17.6640625" style="1" customWidth="1"/>
    <col min="5133" max="5376" width="9.109375" style="1"/>
    <col min="5377" max="5377" width="5.33203125" style="1" customWidth="1"/>
    <col min="5378" max="5378" width="63.109375" style="1" customWidth="1"/>
    <col min="5379" max="5379" width="9.109375" style="1"/>
    <col min="5380" max="5380" width="14.44140625" style="1" customWidth="1"/>
    <col min="5381" max="5381" width="15.109375" style="1" customWidth="1"/>
    <col min="5382" max="5382" width="14.33203125" style="1" customWidth="1"/>
    <col min="5383" max="5383" width="15.44140625" style="1" customWidth="1"/>
    <col min="5384" max="5384" width="17.109375" style="1" customWidth="1"/>
    <col min="5385" max="5385" width="13.33203125" style="1" customWidth="1"/>
    <col min="5386" max="5386" width="16.5546875" style="1" customWidth="1"/>
    <col min="5387" max="5387" width="9.109375" style="1"/>
    <col min="5388" max="5388" width="17.6640625" style="1" customWidth="1"/>
    <col min="5389" max="5632" width="9.109375" style="1"/>
    <col min="5633" max="5633" width="5.33203125" style="1" customWidth="1"/>
    <col min="5634" max="5634" width="63.109375" style="1" customWidth="1"/>
    <col min="5635" max="5635" width="9.109375" style="1"/>
    <col min="5636" max="5636" width="14.44140625" style="1" customWidth="1"/>
    <col min="5637" max="5637" width="15.109375" style="1" customWidth="1"/>
    <col min="5638" max="5638" width="14.33203125" style="1" customWidth="1"/>
    <col min="5639" max="5639" width="15.44140625" style="1" customWidth="1"/>
    <col min="5640" max="5640" width="17.109375" style="1" customWidth="1"/>
    <col min="5641" max="5641" width="13.33203125" style="1" customWidth="1"/>
    <col min="5642" max="5642" width="16.5546875" style="1" customWidth="1"/>
    <col min="5643" max="5643" width="9.109375" style="1"/>
    <col min="5644" max="5644" width="17.6640625" style="1" customWidth="1"/>
    <col min="5645" max="5888" width="9.109375" style="1"/>
    <col min="5889" max="5889" width="5.33203125" style="1" customWidth="1"/>
    <col min="5890" max="5890" width="63.109375" style="1" customWidth="1"/>
    <col min="5891" max="5891" width="9.109375" style="1"/>
    <col min="5892" max="5892" width="14.44140625" style="1" customWidth="1"/>
    <col min="5893" max="5893" width="15.109375" style="1" customWidth="1"/>
    <col min="5894" max="5894" width="14.33203125" style="1" customWidth="1"/>
    <col min="5895" max="5895" width="15.44140625" style="1" customWidth="1"/>
    <col min="5896" max="5896" width="17.109375" style="1" customWidth="1"/>
    <col min="5897" max="5897" width="13.33203125" style="1" customWidth="1"/>
    <col min="5898" max="5898" width="16.5546875" style="1" customWidth="1"/>
    <col min="5899" max="5899" width="9.109375" style="1"/>
    <col min="5900" max="5900" width="17.6640625" style="1" customWidth="1"/>
    <col min="5901" max="6144" width="9.109375" style="1"/>
    <col min="6145" max="6145" width="5.33203125" style="1" customWidth="1"/>
    <col min="6146" max="6146" width="63.109375" style="1" customWidth="1"/>
    <col min="6147" max="6147" width="9.109375" style="1"/>
    <col min="6148" max="6148" width="14.44140625" style="1" customWidth="1"/>
    <col min="6149" max="6149" width="15.109375" style="1" customWidth="1"/>
    <col min="6150" max="6150" width="14.33203125" style="1" customWidth="1"/>
    <col min="6151" max="6151" width="15.44140625" style="1" customWidth="1"/>
    <col min="6152" max="6152" width="17.109375" style="1" customWidth="1"/>
    <col min="6153" max="6153" width="13.33203125" style="1" customWidth="1"/>
    <col min="6154" max="6154" width="16.5546875" style="1" customWidth="1"/>
    <col min="6155" max="6155" width="9.109375" style="1"/>
    <col min="6156" max="6156" width="17.6640625" style="1" customWidth="1"/>
    <col min="6157" max="6400" width="9.109375" style="1"/>
    <col min="6401" max="6401" width="5.33203125" style="1" customWidth="1"/>
    <col min="6402" max="6402" width="63.109375" style="1" customWidth="1"/>
    <col min="6403" max="6403" width="9.109375" style="1"/>
    <col min="6404" max="6404" width="14.44140625" style="1" customWidth="1"/>
    <col min="6405" max="6405" width="15.109375" style="1" customWidth="1"/>
    <col min="6406" max="6406" width="14.33203125" style="1" customWidth="1"/>
    <col min="6407" max="6407" width="15.44140625" style="1" customWidth="1"/>
    <col min="6408" max="6408" width="17.109375" style="1" customWidth="1"/>
    <col min="6409" max="6409" width="13.33203125" style="1" customWidth="1"/>
    <col min="6410" max="6410" width="16.5546875" style="1" customWidth="1"/>
    <col min="6411" max="6411" width="9.109375" style="1"/>
    <col min="6412" max="6412" width="17.6640625" style="1" customWidth="1"/>
    <col min="6413" max="6656" width="9.109375" style="1"/>
    <col min="6657" max="6657" width="5.33203125" style="1" customWidth="1"/>
    <col min="6658" max="6658" width="63.109375" style="1" customWidth="1"/>
    <col min="6659" max="6659" width="9.109375" style="1"/>
    <col min="6660" max="6660" width="14.44140625" style="1" customWidth="1"/>
    <col min="6661" max="6661" width="15.109375" style="1" customWidth="1"/>
    <col min="6662" max="6662" width="14.33203125" style="1" customWidth="1"/>
    <col min="6663" max="6663" width="15.44140625" style="1" customWidth="1"/>
    <col min="6664" max="6664" width="17.109375" style="1" customWidth="1"/>
    <col min="6665" max="6665" width="13.33203125" style="1" customWidth="1"/>
    <col min="6666" max="6666" width="16.5546875" style="1" customWidth="1"/>
    <col min="6667" max="6667" width="9.109375" style="1"/>
    <col min="6668" max="6668" width="17.6640625" style="1" customWidth="1"/>
    <col min="6669" max="6912" width="9.109375" style="1"/>
    <col min="6913" max="6913" width="5.33203125" style="1" customWidth="1"/>
    <col min="6914" max="6914" width="63.109375" style="1" customWidth="1"/>
    <col min="6915" max="6915" width="9.109375" style="1"/>
    <col min="6916" max="6916" width="14.44140625" style="1" customWidth="1"/>
    <col min="6917" max="6917" width="15.109375" style="1" customWidth="1"/>
    <col min="6918" max="6918" width="14.33203125" style="1" customWidth="1"/>
    <col min="6919" max="6919" width="15.44140625" style="1" customWidth="1"/>
    <col min="6920" max="6920" width="17.109375" style="1" customWidth="1"/>
    <col min="6921" max="6921" width="13.33203125" style="1" customWidth="1"/>
    <col min="6922" max="6922" width="16.5546875" style="1" customWidth="1"/>
    <col min="6923" max="6923" width="9.109375" style="1"/>
    <col min="6924" max="6924" width="17.6640625" style="1" customWidth="1"/>
    <col min="6925" max="7168" width="9.109375" style="1"/>
    <col min="7169" max="7169" width="5.33203125" style="1" customWidth="1"/>
    <col min="7170" max="7170" width="63.109375" style="1" customWidth="1"/>
    <col min="7171" max="7171" width="9.109375" style="1"/>
    <col min="7172" max="7172" width="14.44140625" style="1" customWidth="1"/>
    <col min="7173" max="7173" width="15.109375" style="1" customWidth="1"/>
    <col min="7174" max="7174" width="14.33203125" style="1" customWidth="1"/>
    <col min="7175" max="7175" width="15.44140625" style="1" customWidth="1"/>
    <col min="7176" max="7176" width="17.109375" style="1" customWidth="1"/>
    <col min="7177" max="7177" width="13.33203125" style="1" customWidth="1"/>
    <col min="7178" max="7178" width="16.5546875" style="1" customWidth="1"/>
    <col min="7179" max="7179" width="9.109375" style="1"/>
    <col min="7180" max="7180" width="17.6640625" style="1" customWidth="1"/>
    <col min="7181" max="7424" width="9.109375" style="1"/>
    <col min="7425" max="7425" width="5.33203125" style="1" customWidth="1"/>
    <col min="7426" max="7426" width="63.109375" style="1" customWidth="1"/>
    <col min="7427" max="7427" width="9.109375" style="1"/>
    <col min="7428" max="7428" width="14.44140625" style="1" customWidth="1"/>
    <col min="7429" max="7429" width="15.109375" style="1" customWidth="1"/>
    <col min="7430" max="7430" width="14.33203125" style="1" customWidth="1"/>
    <col min="7431" max="7431" width="15.44140625" style="1" customWidth="1"/>
    <col min="7432" max="7432" width="17.109375" style="1" customWidth="1"/>
    <col min="7433" max="7433" width="13.33203125" style="1" customWidth="1"/>
    <col min="7434" max="7434" width="16.5546875" style="1" customWidth="1"/>
    <col min="7435" max="7435" width="9.109375" style="1"/>
    <col min="7436" max="7436" width="17.6640625" style="1" customWidth="1"/>
    <col min="7437" max="7680" width="9.109375" style="1"/>
    <col min="7681" max="7681" width="5.33203125" style="1" customWidth="1"/>
    <col min="7682" max="7682" width="63.109375" style="1" customWidth="1"/>
    <col min="7683" max="7683" width="9.109375" style="1"/>
    <col min="7684" max="7684" width="14.44140625" style="1" customWidth="1"/>
    <col min="7685" max="7685" width="15.109375" style="1" customWidth="1"/>
    <col min="7686" max="7686" width="14.33203125" style="1" customWidth="1"/>
    <col min="7687" max="7687" width="15.44140625" style="1" customWidth="1"/>
    <col min="7688" max="7688" width="17.109375" style="1" customWidth="1"/>
    <col min="7689" max="7689" width="13.33203125" style="1" customWidth="1"/>
    <col min="7690" max="7690" width="16.5546875" style="1" customWidth="1"/>
    <col min="7691" max="7691" width="9.109375" style="1"/>
    <col min="7692" max="7692" width="17.6640625" style="1" customWidth="1"/>
    <col min="7693" max="7936" width="9.109375" style="1"/>
    <col min="7937" max="7937" width="5.33203125" style="1" customWidth="1"/>
    <col min="7938" max="7938" width="63.109375" style="1" customWidth="1"/>
    <col min="7939" max="7939" width="9.109375" style="1"/>
    <col min="7940" max="7940" width="14.44140625" style="1" customWidth="1"/>
    <col min="7941" max="7941" width="15.109375" style="1" customWidth="1"/>
    <col min="7942" max="7942" width="14.33203125" style="1" customWidth="1"/>
    <col min="7943" max="7943" width="15.44140625" style="1" customWidth="1"/>
    <col min="7944" max="7944" width="17.109375" style="1" customWidth="1"/>
    <col min="7945" max="7945" width="13.33203125" style="1" customWidth="1"/>
    <col min="7946" max="7946" width="16.5546875" style="1" customWidth="1"/>
    <col min="7947" max="7947" width="9.109375" style="1"/>
    <col min="7948" max="7948" width="17.6640625" style="1" customWidth="1"/>
    <col min="7949" max="8192" width="9.109375" style="1"/>
    <col min="8193" max="8193" width="5.33203125" style="1" customWidth="1"/>
    <col min="8194" max="8194" width="63.109375" style="1" customWidth="1"/>
    <col min="8195" max="8195" width="9.109375" style="1"/>
    <col min="8196" max="8196" width="14.44140625" style="1" customWidth="1"/>
    <col min="8197" max="8197" width="15.109375" style="1" customWidth="1"/>
    <col min="8198" max="8198" width="14.33203125" style="1" customWidth="1"/>
    <col min="8199" max="8199" width="15.44140625" style="1" customWidth="1"/>
    <col min="8200" max="8200" width="17.109375" style="1" customWidth="1"/>
    <col min="8201" max="8201" width="13.33203125" style="1" customWidth="1"/>
    <col min="8202" max="8202" width="16.5546875" style="1" customWidth="1"/>
    <col min="8203" max="8203" width="9.109375" style="1"/>
    <col min="8204" max="8204" width="17.6640625" style="1" customWidth="1"/>
    <col min="8205" max="8448" width="9.109375" style="1"/>
    <col min="8449" max="8449" width="5.33203125" style="1" customWidth="1"/>
    <col min="8450" max="8450" width="63.109375" style="1" customWidth="1"/>
    <col min="8451" max="8451" width="9.109375" style="1"/>
    <col min="8452" max="8452" width="14.44140625" style="1" customWidth="1"/>
    <col min="8453" max="8453" width="15.109375" style="1" customWidth="1"/>
    <col min="8454" max="8454" width="14.33203125" style="1" customWidth="1"/>
    <col min="8455" max="8455" width="15.44140625" style="1" customWidth="1"/>
    <col min="8456" max="8456" width="17.109375" style="1" customWidth="1"/>
    <col min="8457" max="8457" width="13.33203125" style="1" customWidth="1"/>
    <col min="8458" max="8458" width="16.5546875" style="1" customWidth="1"/>
    <col min="8459" max="8459" width="9.109375" style="1"/>
    <col min="8460" max="8460" width="17.6640625" style="1" customWidth="1"/>
    <col min="8461" max="8704" width="9.109375" style="1"/>
    <col min="8705" max="8705" width="5.33203125" style="1" customWidth="1"/>
    <col min="8706" max="8706" width="63.109375" style="1" customWidth="1"/>
    <col min="8707" max="8707" width="9.109375" style="1"/>
    <col min="8708" max="8708" width="14.44140625" style="1" customWidth="1"/>
    <col min="8709" max="8709" width="15.109375" style="1" customWidth="1"/>
    <col min="8710" max="8710" width="14.33203125" style="1" customWidth="1"/>
    <col min="8711" max="8711" width="15.44140625" style="1" customWidth="1"/>
    <col min="8712" max="8712" width="17.109375" style="1" customWidth="1"/>
    <col min="8713" max="8713" width="13.33203125" style="1" customWidth="1"/>
    <col min="8714" max="8714" width="16.5546875" style="1" customWidth="1"/>
    <col min="8715" max="8715" width="9.109375" style="1"/>
    <col min="8716" max="8716" width="17.6640625" style="1" customWidth="1"/>
    <col min="8717" max="8960" width="9.109375" style="1"/>
    <col min="8961" max="8961" width="5.33203125" style="1" customWidth="1"/>
    <col min="8962" max="8962" width="63.109375" style="1" customWidth="1"/>
    <col min="8963" max="8963" width="9.109375" style="1"/>
    <col min="8964" max="8964" width="14.44140625" style="1" customWidth="1"/>
    <col min="8965" max="8965" width="15.109375" style="1" customWidth="1"/>
    <col min="8966" max="8966" width="14.33203125" style="1" customWidth="1"/>
    <col min="8967" max="8967" width="15.44140625" style="1" customWidth="1"/>
    <col min="8968" max="8968" width="17.109375" style="1" customWidth="1"/>
    <col min="8969" max="8969" width="13.33203125" style="1" customWidth="1"/>
    <col min="8970" max="8970" width="16.5546875" style="1" customWidth="1"/>
    <col min="8971" max="8971" width="9.109375" style="1"/>
    <col min="8972" max="8972" width="17.6640625" style="1" customWidth="1"/>
    <col min="8973" max="9216" width="9.109375" style="1"/>
    <col min="9217" max="9217" width="5.33203125" style="1" customWidth="1"/>
    <col min="9218" max="9218" width="63.109375" style="1" customWidth="1"/>
    <col min="9219" max="9219" width="9.109375" style="1"/>
    <col min="9220" max="9220" width="14.44140625" style="1" customWidth="1"/>
    <col min="9221" max="9221" width="15.109375" style="1" customWidth="1"/>
    <col min="9222" max="9222" width="14.33203125" style="1" customWidth="1"/>
    <col min="9223" max="9223" width="15.44140625" style="1" customWidth="1"/>
    <col min="9224" max="9224" width="17.109375" style="1" customWidth="1"/>
    <col min="9225" max="9225" width="13.33203125" style="1" customWidth="1"/>
    <col min="9226" max="9226" width="16.5546875" style="1" customWidth="1"/>
    <col min="9227" max="9227" width="9.109375" style="1"/>
    <col min="9228" max="9228" width="17.6640625" style="1" customWidth="1"/>
    <col min="9229" max="9472" width="9.109375" style="1"/>
    <col min="9473" max="9473" width="5.33203125" style="1" customWidth="1"/>
    <col min="9474" max="9474" width="63.109375" style="1" customWidth="1"/>
    <col min="9475" max="9475" width="9.109375" style="1"/>
    <col min="9476" max="9476" width="14.44140625" style="1" customWidth="1"/>
    <col min="9477" max="9477" width="15.109375" style="1" customWidth="1"/>
    <col min="9478" max="9478" width="14.33203125" style="1" customWidth="1"/>
    <col min="9479" max="9479" width="15.44140625" style="1" customWidth="1"/>
    <col min="9480" max="9480" width="17.109375" style="1" customWidth="1"/>
    <col min="9481" max="9481" width="13.33203125" style="1" customWidth="1"/>
    <col min="9482" max="9482" width="16.5546875" style="1" customWidth="1"/>
    <col min="9483" max="9483" width="9.109375" style="1"/>
    <col min="9484" max="9484" width="17.6640625" style="1" customWidth="1"/>
    <col min="9485" max="9728" width="9.109375" style="1"/>
    <col min="9729" max="9729" width="5.33203125" style="1" customWidth="1"/>
    <col min="9730" max="9730" width="63.109375" style="1" customWidth="1"/>
    <col min="9731" max="9731" width="9.109375" style="1"/>
    <col min="9732" max="9732" width="14.44140625" style="1" customWidth="1"/>
    <col min="9733" max="9733" width="15.109375" style="1" customWidth="1"/>
    <col min="9734" max="9734" width="14.33203125" style="1" customWidth="1"/>
    <col min="9735" max="9735" width="15.44140625" style="1" customWidth="1"/>
    <col min="9736" max="9736" width="17.109375" style="1" customWidth="1"/>
    <col min="9737" max="9737" width="13.33203125" style="1" customWidth="1"/>
    <col min="9738" max="9738" width="16.5546875" style="1" customWidth="1"/>
    <col min="9739" max="9739" width="9.109375" style="1"/>
    <col min="9740" max="9740" width="17.6640625" style="1" customWidth="1"/>
    <col min="9741" max="9984" width="9.109375" style="1"/>
    <col min="9985" max="9985" width="5.33203125" style="1" customWidth="1"/>
    <col min="9986" max="9986" width="63.109375" style="1" customWidth="1"/>
    <col min="9987" max="9987" width="9.109375" style="1"/>
    <col min="9988" max="9988" width="14.44140625" style="1" customWidth="1"/>
    <col min="9989" max="9989" width="15.109375" style="1" customWidth="1"/>
    <col min="9990" max="9990" width="14.33203125" style="1" customWidth="1"/>
    <col min="9991" max="9991" width="15.44140625" style="1" customWidth="1"/>
    <col min="9992" max="9992" width="17.109375" style="1" customWidth="1"/>
    <col min="9993" max="9993" width="13.33203125" style="1" customWidth="1"/>
    <col min="9994" max="9994" width="16.5546875" style="1" customWidth="1"/>
    <col min="9995" max="9995" width="9.109375" style="1"/>
    <col min="9996" max="9996" width="17.6640625" style="1" customWidth="1"/>
    <col min="9997" max="10240" width="9.109375" style="1"/>
    <col min="10241" max="10241" width="5.33203125" style="1" customWidth="1"/>
    <col min="10242" max="10242" width="63.109375" style="1" customWidth="1"/>
    <col min="10243" max="10243" width="9.109375" style="1"/>
    <col min="10244" max="10244" width="14.44140625" style="1" customWidth="1"/>
    <col min="10245" max="10245" width="15.109375" style="1" customWidth="1"/>
    <col min="10246" max="10246" width="14.33203125" style="1" customWidth="1"/>
    <col min="10247" max="10247" width="15.44140625" style="1" customWidth="1"/>
    <col min="10248" max="10248" width="17.109375" style="1" customWidth="1"/>
    <col min="10249" max="10249" width="13.33203125" style="1" customWidth="1"/>
    <col min="10250" max="10250" width="16.5546875" style="1" customWidth="1"/>
    <col min="10251" max="10251" width="9.109375" style="1"/>
    <col min="10252" max="10252" width="17.6640625" style="1" customWidth="1"/>
    <col min="10253" max="10496" width="9.109375" style="1"/>
    <col min="10497" max="10497" width="5.33203125" style="1" customWidth="1"/>
    <col min="10498" max="10498" width="63.109375" style="1" customWidth="1"/>
    <col min="10499" max="10499" width="9.109375" style="1"/>
    <col min="10500" max="10500" width="14.44140625" style="1" customWidth="1"/>
    <col min="10501" max="10501" width="15.109375" style="1" customWidth="1"/>
    <col min="10502" max="10502" width="14.33203125" style="1" customWidth="1"/>
    <col min="10503" max="10503" width="15.44140625" style="1" customWidth="1"/>
    <col min="10504" max="10504" width="17.109375" style="1" customWidth="1"/>
    <col min="10505" max="10505" width="13.33203125" style="1" customWidth="1"/>
    <col min="10506" max="10506" width="16.5546875" style="1" customWidth="1"/>
    <col min="10507" max="10507" width="9.109375" style="1"/>
    <col min="10508" max="10508" width="17.6640625" style="1" customWidth="1"/>
    <col min="10509" max="10752" width="9.109375" style="1"/>
    <col min="10753" max="10753" width="5.33203125" style="1" customWidth="1"/>
    <col min="10754" max="10754" width="63.109375" style="1" customWidth="1"/>
    <col min="10755" max="10755" width="9.109375" style="1"/>
    <col min="10756" max="10756" width="14.44140625" style="1" customWidth="1"/>
    <col min="10757" max="10757" width="15.109375" style="1" customWidth="1"/>
    <col min="10758" max="10758" width="14.33203125" style="1" customWidth="1"/>
    <col min="10759" max="10759" width="15.44140625" style="1" customWidth="1"/>
    <col min="10760" max="10760" width="17.109375" style="1" customWidth="1"/>
    <col min="10761" max="10761" width="13.33203125" style="1" customWidth="1"/>
    <col min="10762" max="10762" width="16.5546875" style="1" customWidth="1"/>
    <col min="10763" max="10763" width="9.109375" style="1"/>
    <col min="10764" max="10764" width="17.6640625" style="1" customWidth="1"/>
    <col min="10765" max="11008" width="9.109375" style="1"/>
    <col min="11009" max="11009" width="5.33203125" style="1" customWidth="1"/>
    <col min="11010" max="11010" width="63.109375" style="1" customWidth="1"/>
    <col min="11011" max="11011" width="9.109375" style="1"/>
    <col min="11012" max="11012" width="14.44140625" style="1" customWidth="1"/>
    <col min="11013" max="11013" width="15.109375" style="1" customWidth="1"/>
    <col min="11014" max="11014" width="14.33203125" style="1" customWidth="1"/>
    <col min="11015" max="11015" width="15.44140625" style="1" customWidth="1"/>
    <col min="11016" max="11016" width="17.109375" style="1" customWidth="1"/>
    <col min="11017" max="11017" width="13.33203125" style="1" customWidth="1"/>
    <col min="11018" max="11018" width="16.5546875" style="1" customWidth="1"/>
    <col min="11019" max="11019" width="9.109375" style="1"/>
    <col min="11020" max="11020" width="17.6640625" style="1" customWidth="1"/>
    <col min="11021" max="11264" width="9.109375" style="1"/>
    <col min="11265" max="11265" width="5.33203125" style="1" customWidth="1"/>
    <col min="11266" max="11266" width="63.109375" style="1" customWidth="1"/>
    <col min="11267" max="11267" width="9.109375" style="1"/>
    <col min="11268" max="11268" width="14.44140625" style="1" customWidth="1"/>
    <col min="11269" max="11269" width="15.109375" style="1" customWidth="1"/>
    <col min="11270" max="11270" width="14.33203125" style="1" customWidth="1"/>
    <col min="11271" max="11271" width="15.44140625" style="1" customWidth="1"/>
    <col min="11272" max="11272" width="17.109375" style="1" customWidth="1"/>
    <col min="11273" max="11273" width="13.33203125" style="1" customWidth="1"/>
    <col min="11274" max="11274" width="16.5546875" style="1" customWidth="1"/>
    <col min="11275" max="11275" width="9.109375" style="1"/>
    <col min="11276" max="11276" width="17.6640625" style="1" customWidth="1"/>
    <col min="11277" max="11520" width="9.109375" style="1"/>
    <col min="11521" max="11521" width="5.33203125" style="1" customWidth="1"/>
    <col min="11522" max="11522" width="63.109375" style="1" customWidth="1"/>
    <col min="11523" max="11523" width="9.109375" style="1"/>
    <col min="11524" max="11524" width="14.44140625" style="1" customWidth="1"/>
    <col min="11525" max="11525" width="15.109375" style="1" customWidth="1"/>
    <col min="11526" max="11526" width="14.33203125" style="1" customWidth="1"/>
    <col min="11527" max="11527" width="15.44140625" style="1" customWidth="1"/>
    <col min="11528" max="11528" width="17.109375" style="1" customWidth="1"/>
    <col min="11529" max="11529" width="13.33203125" style="1" customWidth="1"/>
    <col min="11530" max="11530" width="16.5546875" style="1" customWidth="1"/>
    <col min="11531" max="11531" width="9.109375" style="1"/>
    <col min="11532" max="11532" width="17.6640625" style="1" customWidth="1"/>
    <col min="11533" max="11776" width="9.109375" style="1"/>
    <col min="11777" max="11777" width="5.33203125" style="1" customWidth="1"/>
    <col min="11778" max="11778" width="63.109375" style="1" customWidth="1"/>
    <col min="11779" max="11779" width="9.109375" style="1"/>
    <col min="11780" max="11780" width="14.44140625" style="1" customWidth="1"/>
    <col min="11781" max="11781" width="15.109375" style="1" customWidth="1"/>
    <col min="11782" max="11782" width="14.33203125" style="1" customWidth="1"/>
    <col min="11783" max="11783" width="15.44140625" style="1" customWidth="1"/>
    <col min="11784" max="11784" width="17.109375" style="1" customWidth="1"/>
    <col min="11785" max="11785" width="13.33203125" style="1" customWidth="1"/>
    <col min="11786" max="11786" width="16.5546875" style="1" customWidth="1"/>
    <col min="11787" max="11787" width="9.109375" style="1"/>
    <col min="11788" max="11788" width="17.6640625" style="1" customWidth="1"/>
    <col min="11789" max="12032" width="9.109375" style="1"/>
    <col min="12033" max="12033" width="5.33203125" style="1" customWidth="1"/>
    <col min="12034" max="12034" width="63.109375" style="1" customWidth="1"/>
    <col min="12035" max="12035" width="9.109375" style="1"/>
    <col min="12036" max="12036" width="14.44140625" style="1" customWidth="1"/>
    <col min="12037" max="12037" width="15.109375" style="1" customWidth="1"/>
    <col min="12038" max="12038" width="14.33203125" style="1" customWidth="1"/>
    <col min="12039" max="12039" width="15.44140625" style="1" customWidth="1"/>
    <col min="12040" max="12040" width="17.109375" style="1" customWidth="1"/>
    <col min="12041" max="12041" width="13.33203125" style="1" customWidth="1"/>
    <col min="12042" max="12042" width="16.5546875" style="1" customWidth="1"/>
    <col min="12043" max="12043" width="9.109375" style="1"/>
    <col min="12044" max="12044" width="17.6640625" style="1" customWidth="1"/>
    <col min="12045" max="12288" width="9.109375" style="1"/>
    <col min="12289" max="12289" width="5.33203125" style="1" customWidth="1"/>
    <col min="12290" max="12290" width="63.109375" style="1" customWidth="1"/>
    <col min="12291" max="12291" width="9.109375" style="1"/>
    <col min="12292" max="12292" width="14.44140625" style="1" customWidth="1"/>
    <col min="12293" max="12293" width="15.109375" style="1" customWidth="1"/>
    <col min="12294" max="12294" width="14.33203125" style="1" customWidth="1"/>
    <col min="12295" max="12295" width="15.44140625" style="1" customWidth="1"/>
    <col min="12296" max="12296" width="17.109375" style="1" customWidth="1"/>
    <col min="12297" max="12297" width="13.33203125" style="1" customWidth="1"/>
    <col min="12298" max="12298" width="16.5546875" style="1" customWidth="1"/>
    <col min="12299" max="12299" width="9.109375" style="1"/>
    <col min="12300" max="12300" width="17.6640625" style="1" customWidth="1"/>
    <col min="12301" max="12544" width="9.109375" style="1"/>
    <col min="12545" max="12545" width="5.33203125" style="1" customWidth="1"/>
    <col min="12546" max="12546" width="63.109375" style="1" customWidth="1"/>
    <col min="12547" max="12547" width="9.109375" style="1"/>
    <col min="12548" max="12548" width="14.44140625" style="1" customWidth="1"/>
    <col min="12549" max="12549" width="15.109375" style="1" customWidth="1"/>
    <col min="12550" max="12550" width="14.33203125" style="1" customWidth="1"/>
    <col min="12551" max="12551" width="15.44140625" style="1" customWidth="1"/>
    <col min="12552" max="12552" width="17.109375" style="1" customWidth="1"/>
    <col min="12553" max="12553" width="13.33203125" style="1" customWidth="1"/>
    <col min="12554" max="12554" width="16.5546875" style="1" customWidth="1"/>
    <col min="12555" max="12555" width="9.109375" style="1"/>
    <col min="12556" max="12556" width="17.6640625" style="1" customWidth="1"/>
    <col min="12557" max="12800" width="9.109375" style="1"/>
    <col min="12801" max="12801" width="5.33203125" style="1" customWidth="1"/>
    <col min="12802" max="12802" width="63.109375" style="1" customWidth="1"/>
    <col min="12803" max="12803" width="9.109375" style="1"/>
    <col min="12804" max="12804" width="14.44140625" style="1" customWidth="1"/>
    <col min="12805" max="12805" width="15.109375" style="1" customWidth="1"/>
    <col min="12806" max="12806" width="14.33203125" style="1" customWidth="1"/>
    <col min="12807" max="12807" width="15.44140625" style="1" customWidth="1"/>
    <col min="12808" max="12808" width="17.109375" style="1" customWidth="1"/>
    <col min="12809" max="12809" width="13.33203125" style="1" customWidth="1"/>
    <col min="12810" max="12810" width="16.5546875" style="1" customWidth="1"/>
    <col min="12811" max="12811" width="9.109375" style="1"/>
    <col min="12812" max="12812" width="17.6640625" style="1" customWidth="1"/>
    <col min="12813" max="13056" width="9.109375" style="1"/>
    <col min="13057" max="13057" width="5.33203125" style="1" customWidth="1"/>
    <col min="13058" max="13058" width="63.109375" style="1" customWidth="1"/>
    <col min="13059" max="13059" width="9.109375" style="1"/>
    <col min="13060" max="13060" width="14.44140625" style="1" customWidth="1"/>
    <col min="13061" max="13061" width="15.109375" style="1" customWidth="1"/>
    <col min="13062" max="13062" width="14.33203125" style="1" customWidth="1"/>
    <col min="13063" max="13063" width="15.44140625" style="1" customWidth="1"/>
    <col min="13064" max="13064" width="17.109375" style="1" customWidth="1"/>
    <col min="13065" max="13065" width="13.33203125" style="1" customWidth="1"/>
    <col min="13066" max="13066" width="16.5546875" style="1" customWidth="1"/>
    <col min="13067" max="13067" width="9.109375" style="1"/>
    <col min="13068" max="13068" width="17.6640625" style="1" customWidth="1"/>
    <col min="13069" max="13312" width="9.109375" style="1"/>
    <col min="13313" max="13313" width="5.33203125" style="1" customWidth="1"/>
    <col min="13314" max="13314" width="63.109375" style="1" customWidth="1"/>
    <col min="13315" max="13315" width="9.109375" style="1"/>
    <col min="13316" max="13316" width="14.44140625" style="1" customWidth="1"/>
    <col min="13317" max="13317" width="15.109375" style="1" customWidth="1"/>
    <col min="13318" max="13318" width="14.33203125" style="1" customWidth="1"/>
    <col min="13319" max="13319" width="15.44140625" style="1" customWidth="1"/>
    <col min="13320" max="13320" width="17.109375" style="1" customWidth="1"/>
    <col min="13321" max="13321" width="13.33203125" style="1" customWidth="1"/>
    <col min="13322" max="13322" width="16.5546875" style="1" customWidth="1"/>
    <col min="13323" max="13323" width="9.109375" style="1"/>
    <col min="13324" max="13324" width="17.6640625" style="1" customWidth="1"/>
    <col min="13325" max="13568" width="9.109375" style="1"/>
    <col min="13569" max="13569" width="5.33203125" style="1" customWidth="1"/>
    <col min="13570" max="13570" width="63.109375" style="1" customWidth="1"/>
    <col min="13571" max="13571" width="9.109375" style="1"/>
    <col min="13572" max="13572" width="14.44140625" style="1" customWidth="1"/>
    <col min="13573" max="13573" width="15.109375" style="1" customWidth="1"/>
    <col min="13574" max="13574" width="14.33203125" style="1" customWidth="1"/>
    <col min="13575" max="13575" width="15.44140625" style="1" customWidth="1"/>
    <col min="13576" max="13576" width="17.109375" style="1" customWidth="1"/>
    <col min="13577" max="13577" width="13.33203125" style="1" customWidth="1"/>
    <col min="13578" max="13578" width="16.5546875" style="1" customWidth="1"/>
    <col min="13579" max="13579" width="9.109375" style="1"/>
    <col min="13580" max="13580" width="17.6640625" style="1" customWidth="1"/>
    <col min="13581" max="13824" width="9.109375" style="1"/>
    <col min="13825" max="13825" width="5.33203125" style="1" customWidth="1"/>
    <col min="13826" max="13826" width="63.109375" style="1" customWidth="1"/>
    <col min="13827" max="13827" width="9.109375" style="1"/>
    <col min="13828" max="13828" width="14.44140625" style="1" customWidth="1"/>
    <col min="13829" max="13829" width="15.109375" style="1" customWidth="1"/>
    <col min="13830" max="13830" width="14.33203125" style="1" customWidth="1"/>
    <col min="13831" max="13831" width="15.44140625" style="1" customWidth="1"/>
    <col min="13832" max="13832" width="17.109375" style="1" customWidth="1"/>
    <col min="13833" max="13833" width="13.33203125" style="1" customWidth="1"/>
    <col min="13834" max="13834" width="16.5546875" style="1" customWidth="1"/>
    <col min="13835" max="13835" width="9.109375" style="1"/>
    <col min="13836" max="13836" width="17.6640625" style="1" customWidth="1"/>
    <col min="13837" max="14080" width="9.109375" style="1"/>
    <col min="14081" max="14081" width="5.33203125" style="1" customWidth="1"/>
    <col min="14082" max="14082" width="63.109375" style="1" customWidth="1"/>
    <col min="14083" max="14083" width="9.109375" style="1"/>
    <col min="14084" max="14084" width="14.44140625" style="1" customWidth="1"/>
    <col min="14085" max="14085" width="15.109375" style="1" customWidth="1"/>
    <col min="14086" max="14086" width="14.33203125" style="1" customWidth="1"/>
    <col min="14087" max="14087" width="15.44140625" style="1" customWidth="1"/>
    <col min="14088" max="14088" width="17.109375" style="1" customWidth="1"/>
    <col min="14089" max="14089" width="13.33203125" style="1" customWidth="1"/>
    <col min="14090" max="14090" width="16.5546875" style="1" customWidth="1"/>
    <col min="14091" max="14091" width="9.109375" style="1"/>
    <col min="14092" max="14092" width="17.6640625" style="1" customWidth="1"/>
    <col min="14093" max="14336" width="9.109375" style="1"/>
    <col min="14337" max="14337" width="5.33203125" style="1" customWidth="1"/>
    <col min="14338" max="14338" width="63.109375" style="1" customWidth="1"/>
    <col min="14339" max="14339" width="9.109375" style="1"/>
    <col min="14340" max="14340" width="14.44140625" style="1" customWidth="1"/>
    <col min="14341" max="14341" width="15.109375" style="1" customWidth="1"/>
    <col min="14342" max="14342" width="14.33203125" style="1" customWidth="1"/>
    <col min="14343" max="14343" width="15.44140625" style="1" customWidth="1"/>
    <col min="14344" max="14344" width="17.109375" style="1" customWidth="1"/>
    <col min="14345" max="14345" width="13.33203125" style="1" customWidth="1"/>
    <col min="14346" max="14346" width="16.5546875" style="1" customWidth="1"/>
    <col min="14347" max="14347" width="9.109375" style="1"/>
    <col min="14348" max="14348" width="17.6640625" style="1" customWidth="1"/>
    <col min="14349" max="14592" width="9.109375" style="1"/>
    <col min="14593" max="14593" width="5.33203125" style="1" customWidth="1"/>
    <col min="14594" max="14594" width="63.109375" style="1" customWidth="1"/>
    <col min="14595" max="14595" width="9.109375" style="1"/>
    <col min="14596" max="14596" width="14.44140625" style="1" customWidth="1"/>
    <col min="14597" max="14597" width="15.109375" style="1" customWidth="1"/>
    <col min="14598" max="14598" width="14.33203125" style="1" customWidth="1"/>
    <col min="14599" max="14599" width="15.44140625" style="1" customWidth="1"/>
    <col min="14600" max="14600" width="17.109375" style="1" customWidth="1"/>
    <col min="14601" max="14601" width="13.33203125" style="1" customWidth="1"/>
    <col min="14602" max="14602" width="16.5546875" style="1" customWidth="1"/>
    <col min="14603" max="14603" width="9.109375" style="1"/>
    <col min="14604" max="14604" width="17.6640625" style="1" customWidth="1"/>
    <col min="14605" max="14848" width="9.109375" style="1"/>
    <col min="14849" max="14849" width="5.33203125" style="1" customWidth="1"/>
    <col min="14850" max="14850" width="63.109375" style="1" customWidth="1"/>
    <col min="14851" max="14851" width="9.109375" style="1"/>
    <col min="14852" max="14852" width="14.44140625" style="1" customWidth="1"/>
    <col min="14853" max="14853" width="15.109375" style="1" customWidth="1"/>
    <col min="14854" max="14854" width="14.33203125" style="1" customWidth="1"/>
    <col min="14855" max="14855" width="15.44140625" style="1" customWidth="1"/>
    <col min="14856" max="14856" width="17.109375" style="1" customWidth="1"/>
    <col min="14857" max="14857" width="13.33203125" style="1" customWidth="1"/>
    <col min="14858" max="14858" width="16.5546875" style="1" customWidth="1"/>
    <col min="14859" max="14859" width="9.109375" style="1"/>
    <col min="14860" max="14860" width="17.6640625" style="1" customWidth="1"/>
    <col min="14861" max="15104" width="9.109375" style="1"/>
    <col min="15105" max="15105" width="5.33203125" style="1" customWidth="1"/>
    <col min="15106" max="15106" width="63.109375" style="1" customWidth="1"/>
    <col min="15107" max="15107" width="9.109375" style="1"/>
    <col min="15108" max="15108" width="14.44140625" style="1" customWidth="1"/>
    <col min="15109" max="15109" width="15.109375" style="1" customWidth="1"/>
    <col min="15110" max="15110" width="14.33203125" style="1" customWidth="1"/>
    <col min="15111" max="15111" width="15.44140625" style="1" customWidth="1"/>
    <col min="15112" max="15112" width="17.109375" style="1" customWidth="1"/>
    <col min="15113" max="15113" width="13.33203125" style="1" customWidth="1"/>
    <col min="15114" max="15114" width="16.5546875" style="1" customWidth="1"/>
    <col min="15115" max="15115" width="9.109375" style="1"/>
    <col min="15116" max="15116" width="17.6640625" style="1" customWidth="1"/>
    <col min="15117" max="15360" width="9.109375" style="1"/>
    <col min="15361" max="15361" width="5.33203125" style="1" customWidth="1"/>
    <col min="15362" max="15362" width="63.109375" style="1" customWidth="1"/>
    <col min="15363" max="15363" width="9.109375" style="1"/>
    <col min="15364" max="15364" width="14.44140625" style="1" customWidth="1"/>
    <col min="15365" max="15365" width="15.109375" style="1" customWidth="1"/>
    <col min="15366" max="15366" width="14.33203125" style="1" customWidth="1"/>
    <col min="15367" max="15367" width="15.44140625" style="1" customWidth="1"/>
    <col min="15368" max="15368" width="17.109375" style="1" customWidth="1"/>
    <col min="15369" max="15369" width="13.33203125" style="1" customWidth="1"/>
    <col min="15370" max="15370" width="16.5546875" style="1" customWidth="1"/>
    <col min="15371" max="15371" width="9.109375" style="1"/>
    <col min="15372" max="15372" width="17.6640625" style="1" customWidth="1"/>
    <col min="15373" max="15616" width="9.109375" style="1"/>
    <col min="15617" max="15617" width="5.33203125" style="1" customWidth="1"/>
    <col min="15618" max="15618" width="63.109375" style="1" customWidth="1"/>
    <col min="15619" max="15619" width="9.109375" style="1"/>
    <col min="15620" max="15620" width="14.44140625" style="1" customWidth="1"/>
    <col min="15621" max="15621" width="15.109375" style="1" customWidth="1"/>
    <col min="15622" max="15622" width="14.33203125" style="1" customWidth="1"/>
    <col min="15623" max="15623" width="15.44140625" style="1" customWidth="1"/>
    <col min="15624" max="15624" width="17.109375" style="1" customWidth="1"/>
    <col min="15625" max="15625" width="13.33203125" style="1" customWidth="1"/>
    <col min="15626" max="15626" width="16.5546875" style="1" customWidth="1"/>
    <col min="15627" max="15627" width="9.109375" style="1"/>
    <col min="15628" max="15628" width="17.6640625" style="1" customWidth="1"/>
    <col min="15629" max="15872" width="9.109375" style="1"/>
    <col min="15873" max="15873" width="5.33203125" style="1" customWidth="1"/>
    <col min="15874" max="15874" width="63.109375" style="1" customWidth="1"/>
    <col min="15875" max="15875" width="9.109375" style="1"/>
    <col min="15876" max="15876" width="14.44140625" style="1" customWidth="1"/>
    <col min="15877" max="15877" width="15.109375" style="1" customWidth="1"/>
    <col min="15878" max="15878" width="14.33203125" style="1" customWidth="1"/>
    <col min="15879" max="15879" width="15.44140625" style="1" customWidth="1"/>
    <col min="15880" max="15880" width="17.109375" style="1" customWidth="1"/>
    <col min="15881" max="15881" width="13.33203125" style="1" customWidth="1"/>
    <col min="15882" max="15882" width="16.5546875" style="1" customWidth="1"/>
    <col min="15883" max="15883" width="9.109375" style="1"/>
    <col min="15884" max="15884" width="17.6640625" style="1" customWidth="1"/>
    <col min="15885" max="16128" width="9.109375" style="1"/>
    <col min="16129" max="16129" width="5.33203125" style="1" customWidth="1"/>
    <col min="16130" max="16130" width="63.109375" style="1" customWidth="1"/>
    <col min="16131" max="16131" width="9.109375" style="1"/>
    <col min="16132" max="16132" width="14.44140625" style="1" customWidth="1"/>
    <col min="16133" max="16133" width="15.109375" style="1" customWidth="1"/>
    <col min="16134" max="16134" width="14.33203125" style="1" customWidth="1"/>
    <col min="16135" max="16135" width="15.44140625" style="1" customWidth="1"/>
    <col min="16136" max="16136" width="17.109375" style="1" customWidth="1"/>
    <col min="16137" max="16137" width="13.33203125" style="1" customWidth="1"/>
    <col min="16138" max="16138" width="16.5546875" style="1" customWidth="1"/>
    <col min="16139" max="16139" width="9.109375" style="1"/>
    <col min="16140" max="16140" width="17.6640625" style="1" customWidth="1"/>
    <col min="16141" max="16384" width="9.109375" style="1"/>
  </cols>
  <sheetData>
    <row r="1" spans="1:14" ht="36" customHeight="1">
      <c r="H1" s="79" t="s">
        <v>110</v>
      </c>
      <c r="I1" s="79"/>
      <c r="J1" s="79"/>
    </row>
    <row r="2" spans="1:14" ht="36" customHeight="1">
      <c r="A2" s="68" t="s">
        <v>108</v>
      </c>
      <c r="B2" s="69"/>
      <c r="C2" s="69"/>
      <c r="D2" s="69"/>
      <c r="E2" s="69"/>
      <c r="F2" s="69"/>
      <c r="G2" s="69"/>
      <c r="H2" s="69"/>
      <c r="I2" s="69"/>
      <c r="J2" s="69"/>
    </row>
    <row r="3" spans="1:14" ht="15.6" thickBot="1">
      <c r="A3" s="2"/>
      <c r="B3" s="2"/>
      <c r="C3" s="3"/>
      <c r="D3" s="2"/>
      <c r="E3" s="2"/>
      <c r="F3" s="2"/>
      <c r="G3" s="2"/>
      <c r="H3" s="2"/>
      <c r="I3" s="2"/>
      <c r="J3" s="2"/>
    </row>
    <row r="4" spans="1:14" s="4" customFormat="1" ht="24.75" customHeight="1" thickBot="1">
      <c r="A4" s="70" t="s">
        <v>1</v>
      </c>
      <c r="B4" s="72" t="s">
        <v>2</v>
      </c>
      <c r="C4" s="74" t="s">
        <v>3</v>
      </c>
      <c r="D4" s="76" t="s">
        <v>4</v>
      </c>
      <c r="E4" s="77"/>
      <c r="F4" s="77"/>
      <c r="G4" s="77"/>
      <c r="H4" s="77"/>
      <c r="I4" s="77"/>
      <c r="J4" s="78"/>
    </row>
    <row r="5" spans="1:14" s="4" customFormat="1" ht="31.8" thickBot="1">
      <c r="A5" s="71"/>
      <c r="B5" s="73"/>
      <c r="C5" s="75"/>
      <c r="D5" s="42" t="s">
        <v>5</v>
      </c>
      <c r="E5" s="43" t="s">
        <v>6</v>
      </c>
      <c r="F5" s="44" t="s">
        <v>7</v>
      </c>
      <c r="G5" s="43" t="s">
        <v>8</v>
      </c>
      <c r="H5" s="43" t="s">
        <v>9</v>
      </c>
      <c r="I5" s="45" t="s">
        <v>10</v>
      </c>
      <c r="J5" s="46" t="s">
        <v>11</v>
      </c>
    </row>
    <row r="6" spans="1:14" s="4" customFormat="1" ht="15.6">
      <c r="A6" s="9">
        <v>1</v>
      </c>
      <c r="B6" s="47" t="s">
        <v>12</v>
      </c>
      <c r="C6" s="11">
        <v>780011</v>
      </c>
      <c r="D6" s="53">
        <v>259431</v>
      </c>
      <c r="E6" s="22">
        <v>5080717</v>
      </c>
      <c r="F6" s="22">
        <v>513481</v>
      </c>
      <c r="G6" s="22">
        <v>623710</v>
      </c>
      <c r="H6" s="22">
        <v>2150339</v>
      </c>
      <c r="I6" s="22">
        <v>305530</v>
      </c>
      <c r="J6" s="51">
        <f t="shared" ref="J6:J69" si="0">SUM(D6:I6)</f>
        <v>8933208</v>
      </c>
      <c r="L6" s="16"/>
      <c r="N6" s="17"/>
    </row>
    <row r="7" spans="1:14" s="4" customFormat="1" ht="15.6">
      <c r="A7" s="18">
        <v>2</v>
      </c>
      <c r="B7" s="52" t="s">
        <v>13</v>
      </c>
      <c r="C7" s="20">
        <v>780014</v>
      </c>
      <c r="D7" s="53">
        <v>1222359</v>
      </c>
      <c r="E7" s="22">
        <v>387752</v>
      </c>
      <c r="F7" s="22">
        <v>1131965</v>
      </c>
      <c r="G7" s="22">
        <v>219440</v>
      </c>
      <c r="H7" s="22">
        <v>3658691</v>
      </c>
      <c r="I7" s="22">
        <v>9590924</v>
      </c>
      <c r="J7" s="24">
        <f t="shared" si="0"/>
        <v>16211131</v>
      </c>
      <c r="L7" s="16"/>
      <c r="N7" s="17"/>
    </row>
    <row r="8" spans="1:14" s="4" customFormat="1" ht="15.6">
      <c r="A8" s="18">
        <v>3</v>
      </c>
      <c r="B8" s="52" t="s">
        <v>14</v>
      </c>
      <c r="C8" s="20">
        <v>780104</v>
      </c>
      <c r="D8" s="53">
        <v>1170131</v>
      </c>
      <c r="E8" s="22">
        <v>584284</v>
      </c>
      <c r="F8" s="22">
        <v>766819</v>
      </c>
      <c r="G8" s="22">
        <v>176280</v>
      </c>
      <c r="H8" s="22">
        <v>7038840</v>
      </c>
      <c r="I8" s="22">
        <v>1599458</v>
      </c>
      <c r="J8" s="24">
        <f t="shared" si="0"/>
        <v>11335812</v>
      </c>
      <c r="L8" s="16"/>
      <c r="N8" s="17"/>
    </row>
    <row r="9" spans="1:14" s="4" customFormat="1" ht="15.6">
      <c r="A9" s="18">
        <v>4</v>
      </c>
      <c r="B9" s="52" t="s">
        <v>15</v>
      </c>
      <c r="C9" s="20">
        <v>780105</v>
      </c>
      <c r="D9" s="53">
        <v>2049662</v>
      </c>
      <c r="E9" s="22">
        <v>745434</v>
      </c>
      <c r="F9" s="22">
        <v>1816326</v>
      </c>
      <c r="G9" s="22">
        <v>6510842</v>
      </c>
      <c r="H9" s="22">
        <v>3822820</v>
      </c>
      <c r="I9" s="22">
        <v>8221505</v>
      </c>
      <c r="J9" s="24">
        <f t="shared" si="0"/>
        <v>23166589</v>
      </c>
      <c r="L9" s="16"/>
      <c r="N9" s="17"/>
    </row>
    <row r="10" spans="1:14" s="4" customFormat="1" ht="15.6">
      <c r="A10" s="18">
        <v>5</v>
      </c>
      <c r="B10" s="52" t="s">
        <v>16</v>
      </c>
      <c r="C10" s="20">
        <v>780106</v>
      </c>
      <c r="D10" s="53">
        <v>775217</v>
      </c>
      <c r="E10" s="22">
        <v>292066</v>
      </c>
      <c r="F10" s="22">
        <v>1029936</v>
      </c>
      <c r="G10" s="22">
        <v>126000</v>
      </c>
      <c r="H10" s="22">
        <v>1427153</v>
      </c>
      <c r="I10" s="22">
        <v>7556370</v>
      </c>
      <c r="J10" s="24">
        <f t="shared" si="0"/>
        <v>11206742</v>
      </c>
      <c r="L10" s="16"/>
      <c r="N10" s="17"/>
    </row>
    <row r="11" spans="1:14" s="4" customFormat="1" ht="15.6">
      <c r="A11" s="18">
        <v>6</v>
      </c>
      <c r="B11" s="52" t="s">
        <v>17</v>
      </c>
      <c r="C11" s="20">
        <v>780051</v>
      </c>
      <c r="D11" s="53">
        <v>1502744</v>
      </c>
      <c r="E11" s="22">
        <v>620671</v>
      </c>
      <c r="F11" s="22">
        <v>805624</v>
      </c>
      <c r="G11" s="22">
        <v>166231</v>
      </c>
      <c r="H11" s="22">
        <v>7130341</v>
      </c>
      <c r="I11" s="22">
        <v>730877</v>
      </c>
      <c r="J11" s="24">
        <f t="shared" si="0"/>
        <v>10956488</v>
      </c>
      <c r="L11" s="16"/>
      <c r="N11" s="17"/>
    </row>
    <row r="12" spans="1:14" s="4" customFormat="1" ht="15.6">
      <c r="A12" s="18">
        <v>7</v>
      </c>
      <c r="B12" s="52" t="s">
        <v>18</v>
      </c>
      <c r="C12" s="20">
        <v>780215</v>
      </c>
      <c r="D12" s="53">
        <v>211575</v>
      </c>
      <c r="E12" s="22">
        <v>29426</v>
      </c>
      <c r="F12" s="22">
        <v>57654</v>
      </c>
      <c r="G12" s="22">
        <v>612621</v>
      </c>
      <c r="H12" s="22">
        <v>1293149</v>
      </c>
      <c r="I12" s="22">
        <v>96666</v>
      </c>
      <c r="J12" s="24">
        <f t="shared" si="0"/>
        <v>2301091</v>
      </c>
      <c r="L12" s="16"/>
      <c r="N12" s="17"/>
    </row>
    <row r="13" spans="1:14" s="4" customFormat="1" ht="15.6">
      <c r="A13" s="18">
        <v>8</v>
      </c>
      <c r="B13" s="52" t="s">
        <v>19</v>
      </c>
      <c r="C13" s="20">
        <v>780107</v>
      </c>
      <c r="D13" s="53">
        <v>1524479</v>
      </c>
      <c r="E13" s="22">
        <v>889744</v>
      </c>
      <c r="F13" s="22">
        <v>9543672</v>
      </c>
      <c r="G13" s="22">
        <v>296701</v>
      </c>
      <c r="H13" s="22">
        <v>2535167</v>
      </c>
      <c r="I13" s="22">
        <v>1287082</v>
      </c>
      <c r="J13" s="24">
        <f t="shared" si="0"/>
        <v>16076845</v>
      </c>
      <c r="L13" s="16"/>
      <c r="N13" s="17"/>
    </row>
    <row r="14" spans="1:14" s="4" customFormat="1" ht="15.6">
      <c r="A14" s="18">
        <v>9</v>
      </c>
      <c r="B14" s="52" t="s">
        <v>20</v>
      </c>
      <c r="C14" s="20">
        <v>780108</v>
      </c>
      <c r="D14" s="53">
        <v>1133101</v>
      </c>
      <c r="E14" s="22">
        <v>824667</v>
      </c>
      <c r="F14" s="22">
        <v>6523972</v>
      </c>
      <c r="G14" s="22">
        <v>190707</v>
      </c>
      <c r="H14" s="22">
        <v>1595560</v>
      </c>
      <c r="I14" s="22">
        <v>1551387</v>
      </c>
      <c r="J14" s="24">
        <f t="shared" si="0"/>
        <v>11819394</v>
      </c>
      <c r="L14" s="16"/>
      <c r="N14" s="17"/>
    </row>
    <row r="15" spans="1:14" s="4" customFormat="1" ht="15.6">
      <c r="A15" s="18">
        <v>10</v>
      </c>
      <c r="B15" s="52" t="s">
        <v>21</v>
      </c>
      <c r="C15" s="20">
        <v>780052</v>
      </c>
      <c r="D15" s="53">
        <v>1139007</v>
      </c>
      <c r="E15" s="22">
        <v>2160781</v>
      </c>
      <c r="F15" s="22">
        <v>888324</v>
      </c>
      <c r="G15" s="22">
        <v>333549</v>
      </c>
      <c r="H15" s="22">
        <v>3612508</v>
      </c>
      <c r="I15" s="22">
        <v>667099</v>
      </c>
      <c r="J15" s="24">
        <f t="shared" si="0"/>
        <v>8801268</v>
      </c>
      <c r="L15" s="16"/>
      <c r="N15" s="17"/>
    </row>
    <row r="16" spans="1:14" s="4" customFormat="1" ht="15.6">
      <c r="A16" s="18">
        <v>11</v>
      </c>
      <c r="B16" s="52" t="s">
        <v>22</v>
      </c>
      <c r="C16" s="20">
        <v>780109</v>
      </c>
      <c r="D16" s="53">
        <v>1039403</v>
      </c>
      <c r="E16" s="22">
        <v>1048011</v>
      </c>
      <c r="F16" s="22">
        <v>8873660</v>
      </c>
      <c r="G16" s="22">
        <v>219755</v>
      </c>
      <c r="H16" s="22">
        <v>1672144</v>
      </c>
      <c r="I16" s="22">
        <v>1105453</v>
      </c>
      <c r="J16" s="24">
        <f t="shared" si="0"/>
        <v>13958426</v>
      </c>
      <c r="L16" s="16"/>
      <c r="N16" s="17"/>
    </row>
    <row r="17" spans="1:14" s="4" customFormat="1" ht="15.6">
      <c r="A17" s="18">
        <v>12</v>
      </c>
      <c r="B17" s="52" t="s">
        <v>23</v>
      </c>
      <c r="C17" s="20">
        <v>780081</v>
      </c>
      <c r="D17" s="53">
        <v>291179</v>
      </c>
      <c r="E17" s="22">
        <v>265859</v>
      </c>
      <c r="F17" s="22">
        <v>1225060</v>
      </c>
      <c r="G17" s="22">
        <v>44310</v>
      </c>
      <c r="H17" s="22">
        <v>430016</v>
      </c>
      <c r="I17" s="22">
        <v>846667</v>
      </c>
      <c r="J17" s="24">
        <f t="shared" si="0"/>
        <v>3103091</v>
      </c>
      <c r="L17" s="16"/>
      <c r="N17" s="17"/>
    </row>
    <row r="18" spans="1:14" s="4" customFormat="1" ht="15.6">
      <c r="A18" s="18">
        <v>13</v>
      </c>
      <c r="B18" s="52" t="s">
        <v>24</v>
      </c>
      <c r="C18" s="20">
        <v>780110</v>
      </c>
      <c r="D18" s="53">
        <v>1944823</v>
      </c>
      <c r="E18" s="22">
        <v>878013</v>
      </c>
      <c r="F18" s="22">
        <v>1341759</v>
      </c>
      <c r="G18" s="22">
        <v>283293</v>
      </c>
      <c r="H18" s="22">
        <v>14852484</v>
      </c>
      <c r="I18" s="22">
        <v>1909895</v>
      </c>
      <c r="J18" s="24">
        <f t="shared" si="0"/>
        <v>21210267</v>
      </c>
      <c r="L18" s="16"/>
      <c r="N18" s="17"/>
    </row>
    <row r="19" spans="1:14" s="4" customFormat="1" ht="15.6">
      <c r="A19" s="18">
        <v>14</v>
      </c>
      <c r="B19" s="52" t="s">
        <v>25</v>
      </c>
      <c r="C19" s="20">
        <v>780053</v>
      </c>
      <c r="D19" s="53">
        <v>1033036</v>
      </c>
      <c r="E19" s="22">
        <v>283474</v>
      </c>
      <c r="F19" s="22">
        <v>494328</v>
      </c>
      <c r="G19" s="22">
        <v>124856</v>
      </c>
      <c r="H19" s="22">
        <v>1968183</v>
      </c>
      <c r="I19" s="22">
        <v>5370725</v>
      </c>
      <c r="J19" s="24">
        <f t="shared" si="0"/>
        <v>9274602</v>
      </c>
      <c r="L19" s="16"/>
      <c r="N19" s="17"/>
    </row>
    <row r="20" spans="1:14" s="4" customFormat="1" ht="15.6">
      <c r="A20" s="18">
        <v>15</v>
      </c>
      <c r="B20" s="52" t="s">
        <v>26</v>
      </c>
      <c r="C20" s="20">
        <v>780054</v>
      </c>
      <c r="D20" s="53">
        <v>414989</v>
      </c>
      <c r="E20" s="22">
        <v>832971</v>
      </c>
      <c r="F20" s="22">
        <v>239139</v>
      </c>
      <c r="G20" s="22">
        <v>61656</v>
      </c>
      <c r="H20" s="22">
        <v>1056322</v>
      </c>
      <c r="I20" s="22">
        <v>2217446</v>
      </c>
      <c r="J20" s="24">
        <f t="shared" si="0"/>
        <v>4822523</v>
      </c>
      <c r="L20" s="16"/>
      <c r="N20" s="17"/>
    </row>
    <row r="21" spans="1:14" s="4" customFormat="1" ht="15.6">
      <c r="A21" s="18">
        <v>16</v>
      </c>
      <c r="B21" s="52" t="s">
        <v>27</v>
      </c>
      <c r="C21" s="20">
        <v>780055</v>
      </c>
      <c r="D21" s="53">
        <v>303731</v>
      </c>
      <c r="E21" s="22">
        <v>136355</v>
      </c>
      <c r="F21" s="22">
        <v>237034</v>
      </c>
      <c r="G21" s="22">
        <v>56967</v>
      </c>
      <c r="H21" s="22">
        <v>725345</v>
      </c>
      <c r="I21" s="22">
        <v>2819737</v>
      </c>
      <c r="J21" s="24">
        <f t="shared" si="0"/>
        <v>4279169</v>
      </c>
      <c r="L21" s="16"/>
      <c r="N21" s="17"/>
    </row>
    <row r="22" spans="1:14" s="4" customFormat="1" ht="15.6">
      <c r="A22" s="18">
        <v>17</v>
      </c>
      <c r="B22" s="52" t="s">
        <v>28</v>
      </c>
      <c r="C22" s="20">
        <v>780111</v>
      </c>
      <c r="D22" s="53">
        <v>952711</v>
      </c>
      <c r="E22" s="22">
        <v>355683</v>
      </c>
      <c r="F22" s="22">
        <v>2057406</v>
      </c>
      <c r="G22" s="22">
        <v>206163</v>
      </c>
      <c r="H22" s="22">
        <v>7431709</v>
      </c>
      <c r="I22" s="22">
        <v>660882</v>
      </c>
      <c r="J22" s="24">
        <f t="shared" si="0"/>
        <v>11664554</v>
      </c>
      <c r="L22" s="16"/>
      <c r="N22" s="17"/>
    </row>
    <row r="23" spans="1:14" s="4" customFormat="1" ht="15.6">
      <c r="A23" s="18">
        <v>18</v>
      </c>
      <c r="B23" s="52" t="s">
        <v>29</v>
      </c>
      <c r="C23" s="20">
        <v>780112</v>
      </c>
      <c r="D23" s="53">
        <v>847259</v>
      </c>
      <c r="E23" s="22">
        <v>336715</v>
      </c>
      <c r="F23" s="22">
        <v>897626</v>
      </c>
      <c r="G23" s="22">
        <v>402094</v>
      </c>
      <c r="H23" s="22">
        <v>6526241</v>
      </c>
      <c r="I23" s="22">
        <v>579852</v>
      </c>
      <c r="J23" s="24">
        <f t="shared" si="0"/>
        <v>9589787</v>
      </c>
      <c r="L23" s="16"/>
      <c r="N23" s="17"/>
    </row>
    <row r="24" spans="1:14" s="4" customFormat="1" ht="15.6">
      <c r="A24" s="18">
        <v>19</v>
      </c>
      <c r="B24" s="52" t="s">
        <v>30</v>
      </c>
      <c r="C24" s="20">
        <v>780056</v>
      </c>
      <c r="D24" s="53">
        <v>902342</v>
      </c>
      <c r="E24" s="22">
        <v>224622</v>
      </c>
      <c r="F24" s="22">
        <v>605750</v>
      </c>
      <c r="G24" s="22">
        <v>166645</v>
      </c>
      <c r="H24" s="22">
        <v>6037221</v>
      </c>
      <c r="I24" s="22">
        <v>581045</v>
      </c>
      <c r="J24" s="24">
        <f t="shared" si="0"/>
        <v>8517625</v>
      </c>
      <c r="L24" s="16"/>
      <c r="N24" s="17"/>
    </row>
    <row r="25" spans="1:14" s="4" customFormat="1" ht="15.6">
      <c r="A25" s="18">
        <v>20</v>
      </c>
      <c r="B25" s="52" t="s">
        <v>31</v>
      </c>
      <c r="C25" s="20">
        <v>780113</v>
      </c>
      <c r="D25" s="53">
        <v>1782202</v>
      </c>
      <c r="E25" s="22">
        <v>737548</v>
      </c>
      <c r="F25" s="22">
        <v>2537722</v>
      </c>
      <c r="G25" s="22">
        <v>283849</v>
      </c>
      <c r="H25" s="22">
        <v>14016232</v>
      </c>
      <c r="I25" s="22">
        <v>1923333</v>
      </c>
      <c r="J25" s="24">
        <f t="shared" si="0"/>
        <v>21280886</v>
      </c>
      <c r="L25" s="16"/>
      <c r="N25" s="17"/>
    </row>
    <row r="26" spans="1:14" s="4" customFormat="1" ht="15.6">
      <c r="A26" s="18">
        <v>21</v>
      </c>
      <c r="B26" s="52" t="s">
        <v>32</v>
      </c>
      <c r="C26" s="20">
        <v>780188</v>
      </c>
      <c r="D26" s="53">
        <v>170772</v>
      </c>
      <c r="E26" s="22">
        <v>136962</v>
      </c>
      <c r="F26" s="22">
        <v>1951274</v>
      </c>
      <c r="G26" s="22">
        <v>23636</v>
      </c>
      <c r="H26" s="22">
        <v>334187</v>
      </c>
      <c r="I26" s="22">
        <v>169988</v>
      </c>
      <c r="J26" s="24">
        <f t="shared" si="0"/>
        <v>2786819</v>
      </c>
      <c r="L26" s="16"/>
      <c r="N26" s="17"/>
    </row>
    <row r="27" spans="1:14" s="4" customFormat="1" ht="15.6">
      <c r="A27" s="18">
        <v>22</v>
      </c>
      <c r="B27" s="52" t="s">
        <v>33</v>
      </c>
      <c r="C27" s="20">
        <v>780114</v>
      </c>
      <c r="D27" s="53">
        <v>2187809</v>
      </c>
      <c r="E27" s="22">
        <v>3579428</v>
      </c>
      <c r="F27" s="22">
        <v>10676182</v>
      </c>
      <c r="G27" s="22">
        <v>1360661</v>
      </c>
      <c r="H27" s="22">
        <v>3179015</v>
      </c>
      <c r="I27" s="22">
        <v>1603873</v>
      </c>
      <c r="J27" s="24">
        <f t="shared" si="0"/>
        <v>22586968</v>
      </c>
      <c r="L27" s="16"/>
      <c r="N27" s="17"/>
    </row>
    <row r="28" spans="1:14" s="4" customFormat="1" ht="15.6">
      <c r="A28" s="18">
        <v>23</v>
      </c>
      <c r="B28" s="52" t="s">
        <v>34</v>
      </c>
      <c r="C28" s="20">
        <v>780115</v>
      </c>
      <c r="D28" s="53">
        <v>914505</v>
      </c>
      <c r="E28" s="22">
        <v>497713</v>
      </c>
      <c r="F28" s="22">
        <v>1010658</v>
      </c>
      <c r="G28" s="22">
        <v>153274</v>
      </c>
      <c r="H28" s="22">
        <v>1567586</v>
      </c>
      <c r="I28" s="22">
        <v>6862878</v>
      </c>
      <c r="J28" s="24">
        <f t="shared" si="0"/>
        <v>11006614</v>
      </c>
      <c r="L28" s="16"/>
      <c r="N28" s="17"/>
    </row>
    <row r="29" spans="1:14" s="4" customFormat="1" ht="15.6">
      <c r="A29" s="18">
        <v>24</v>
      </c>
      <c r="B29" s="52" t="s">
        <v>35</v>
      </c>
      <c r="C29" s="20">
        <v>780083</v>
      </c>
      <c r="D29" s="53">
        <v>494303</v>
      </c>
      <c r="E29" s="22">
        <v>333456</v>
      </c>
      <c r="F29" s="22">
        <v>907120</v>
      </c>
      <c r="G29" s="22">
        <v>155037</v>
      </c>
      <c r="H29" s="22">
        <v>1203021</v>
      </c>
      <c r="I29" s="22">
        <v>2950370</v>
      </c>
      <c r="J29" s="24">
        <f t="shared" si="0"/>
        <v>6043307</v>
      </c>
      <c r="L29" s="16"/>
      <c r="N29" s="17"/>
    </row>
    <row r="30" spans="1:14" s="4" customFormat="1" ht="15.6">
      <c r="A30" s="18">
        <v>25</v>
      </c>
      <c r="B30" s="52" t="s">
        <v>36</v>
      </c>
      <c r="C30" s="20">
        <v>780057</v>
      </c>
      <c r="D30" s="53">
        <v>2869450</v>
      </c>
      <c r="E30" s="22">
        <v>1310705</v>
      </c>
      <c r="F30" s="22">
        <v>2203423</v>
      </c>
      <c r="G30" s="22">
        <v>365458</v>
      </c>
      <c r="H30" s="22">
        <v>6678529</v>
      </c>
      <c r="I30" s="22">
        <v>1707345</v>
      </c>
      <c r="J30" s="24">
        <f t="shared" si="0"/>
        <v>15134910</v>
      </c>
      <c r="L30" s="16"/>
      <c r="N30" s="17"/>
    </row>
    <row r="31" spans="1:14" s="4" customFormat="1" ht="15.6">
      <c r="A31" s="18">
        <v>26</v>
      </c>
      <c r="B31" s="52" t="s">
        <v>37</v>
      </c>
      <c r="C31" s="20">
        <v>780116</v>
      </c>
      <c r="D31" s="53">
        <v>1564067</v>
      </c>
      <c r="E31" s="22">
        <v>457396</v>
      </c>
      <c r="F31" s="22">
        <v>9521542</v>
      </c>
      <c r="G31" s="22">
        <v>200451</v>
      </c>
      <c r="H31" s="22">
        <v>1774064</v>
      </c>
      <c r="I31" s="22">
        <v>1647442</v>
      </c>
      <c r="J31" s="24">
        <f t="shared" si="0"/>
        <v>15164962</v>
      </c>
      <c r="L31" s="16"/>
      <c r="N31" s="17"/>
    </row>
    <row r="32" spans="1:14" s="4" customFormat="1" ht="15.6">
      <c r="A32" s="18">
        <v>27</v>
      </c>
      <c r="B32" s="52" t="s">
        <v>38</v>
      </c>
      <c r="C32" s="20">
        <v>780117</v>
      </c>
      <c r="D32" s="53">
        <v>5596378</v>
      </c>
      <c r="E32" s="22">
        <v>1506796</v>
      </c>
      <c r="F32" s="22">
        <v>2273081</v>
      </c>
      <c r="G32" s="22">
        <v>615524</v>
      </c>
      <c r="H32" s="22">
        <v>15804788</v>
      </c>
      <c r="I32" s="22">
        <v>2690999</v>
      </c>
      <c r="J32" s="24">
        <f t="shared" si="0"/>
        <v>28487566</v>
      </c>
      <c r="L32" s="16"/>
      <c r="N32" s="17"/>
    </row>
    <row r="33" spans="1:14" s="4" customFormat="1" ht="15.6">
      <c r="A33" s="18">
        <v>28</v>
      </c>
      <c r="B33" s="52" t="s">
        <v>39</v>
      </c>
      <c r="C33" s="20">
        <v>780118</v>
      </c>
      <c r="D33" s="53">
        <v>1120218</v>
      </c>
      <c r="E33" s="22">
        <v>296386</v>
      </c>
      <c r="F33" s="22">
        <v>589248</v>
      </c>
      <c r="G33" s="22">
        <v>306955</v>
      </c>
      <c r="H33" s="22">
        <v>2201534</v>
      </c>
      <c r="I33" s="22">
        <v>6242743</v>
      </c>
      <c r="J33" s="24">
        <f t="shared" si="0"/>
        <v>10757084</v>
      </c>
      <c r="L33" s="16"/>
      <c r="N33" s="17"/>
    </row>
    <row r="34" spans="1:14" s="4" customFormat="1" ht="15.6">
      <c r="A34" s="18">
        <v>29</v>
      </c>
      <c r="B34" s="52" t="s">
        <v>40</v>
      </c>
      <c r="C34" s="20">
        <v>780119</v>
      </c>
      <c r="D34" s="53">
        <v>1435062</v>
      </c>
      <c r="E34" s="22">
        <v>412842</v>
      </c>
      <c r="F34" s="22">
        <v>1252401</v>
      </c>
      <c r="G34" s="22">
        <v>295186</v>
      </c>
      <c r="H34" s="22">
        <v>6415963</v>
      </c>
      <c r="I34" s="22">
        <v>9966743</v>
      </c>
      <c r="J34" s="24">
        <f t="shared" si="0"/>
        <v>19778197</v>
      </c>
      <c r="L34" s="16"/>
      <c r="N34" s="17"/>
    </row>
    <row r="35" spans="1:14" s="4" customFormat="1" ht="15.6">
      <c r="A35" s="18">
        <v>30</v>
      </c>
      <c r="B35" s="52" t="s">
        <v>41</v>
      </c>
      <c r="C35" s="20">
        <v>780120</v>
      </c>
      <c r="D35" s="53">
        <v>1103762</v>
      </c>
      <c r="E35" s="22">
        <v>391657</v>
      </c>
      <c r="F35" s="22">
        <v>922079</v>
      </c>
      <c r="G35" s="22">
        <v>154738</v>
      </c>
      <c r="H35" s="22">
        <v>1425748</v>
      </c>
      <c r="I35" s="22">
        <v>11831517</v>
      </c>
      <c r="J35" s="24">
        <f t="shared" si="0"/>
        <v>15829501</v>
      </c>
      <c r="L35" s="16"/>
      <c r="N35" s="17"/>
    </row>
    <row r="36" spans="1:14" s="4" customFormat="1" ht="15.6">
      <c r="A36" s="18">
        <v>31</v>
      </c>
      <c r="B36" s="52" t="s">
        <v>42</v>
      </c>
      <c r="C36" s="20">
        <v>780058</v>
      </c>
      <c r="D36" s="53">
        <v>322177</v>
      </c>
      <c r="E36" s="22">
        <v>269052</v>
      </c>
      <c r="F36" s="22">
        <v>716421</v>
      </c>
      <c r="G36" s="22">
        <v>92247</v>
      </c>
      <c r="H36" s="22">
        <v>1638749</v>
      </c>
      <c r="I36" s="22">
        <v>2351600</v>
      </c>
      <c r="J36" s="24">
        <f t="shared" si="0"/>
        <v>5390246</v>
      </c>
      <c r="L36" s="16"/>
      <c r="N36" s="17"/>
    </row>
    <row r="37" spans="1:14" s="4" customFormat="1" ht="15.6">
      <c r="A37" s="18">
        <v>32</v>
      </c>
      <c r="B37" s="52" t="s">
        <v>43</v>
      </c>
      <c r="C37" s="20">
        <v>780132</v>
      </c>
      <c r="D37" s="53">
        <v>3173897</v>
      </c>
      <c r="E37" s="22">
        <v>666714</v>
      </c>
      <c r="F37" s="22">
        <v>1376763</v>
      </c>
      <c r="G37" s="22">
        <v>10212970</v>
      </c>
      <c r="H37" s="22">
        <v>3792308</v>
      </c>
      <c r="I37" s="22">
        <v>8763753</v>
      </c>
      <c r="J37" s="24">
        <f t="shared" si="0"/>
        <v>27986405</v>
      </c>
      <c r="L37" s="16"/>
      <c r="N37" s="17"/>
    </row>
    <row r="38" spans="1:14" s="4" customFormat="1" ht="15.6">
      <c r="A38" s="18">
        <v>33</v>
      </c>
      <c r="B38" s="52" t="s">
        <v>44</v>
      </c>
      <c r="C38" s="20">
        <v>780059</v>
      </c>
      <c r="D38" s="53">
        <v>464341</v>
      </c>
      <c r="E38" s="22">
        <v>174749</v>
      </c>
      <c r="F38" s="22">
        <v>211685</v>
      </c>
      <c r="G38" s="22">
        <v>6057539</v>
      </c>
      <c r="H38" s="22">
        <v>2643422</v>
      </c>
      <c r="I38" s="22">
        <v>358032</v>
      </c>
      <c r="J38" s="24">
        <f t="shared" si="0"/>
        <v>9909768</v>
      </c>
      <c r="L38" s="16"/>
      <c r="N38" s="17"/>
    </row>
    <row r="39" spans="1:14" s="4" customFormat="1" ht="15.6">
      <c r="A39" s="18">
        <v>34</v>
      </c>
      <c r="B39" s="52" t="s">
        <v>45</v>
      </c>
      <c r="C39" s="20">
        <v>780060</v>
      </c>
      <c r="D39" s="53">
        <v>618830</v>
      </c>
      <c r="E39" s="22">
        <v>211004</v>
      </c>
      <c r="F39" s="22">
        <v>341708</v>
      </c>
      <c r="G39" s="22">
        <v>2471680</v>
      </c>
      <c r="H39" s="22">
        <v>1575727</v>
      </c>
      <c r="I39" s="22">
        <v>381762</v>
      </c>
      <c r="J39" s="24">
        <f t="shared" si="0"/>
        <v>5600711</v>
      </c>
      <c r="L39" s="16"/>
      <c r="N39" s="17"/>
    </row>
    <row r="40" spans="1:14" s="4" customFormat="1" ht="15.6">
      <c r="A40" s="18">
        <v>35</v>
      </c>
      <c r="B40" s="52" t="s">
        <v>46</v>
      </c>
      <c r="C40" s="20">
        <v>780121</v>
      </c>
      <c r="D40" s="53">
        <v>393001</v>
      </c>
      <c r="E40" s="22">
        <v>206096</v>
      </c>
      <c r="F40" s="22">
        <v>710041</v>
      </c>
      <c r="G40" s="22">
        <v>5593970</v>
      </c>
      <c r="H40" s="22">
        <v>722834</v>
      </c>
      <c r="I40" s="22">
        <v>481556</v>
      </c>
      <c r="J40" s="24">
        <f t="shared" si="0"/>
        <v>8107498</v>
      </c>
      <c r="L40" s="16"/>
      <c r="N40" s="17"/>
    </row>
    <row r="41" spans="1:14" s="4" customFormat="1" ht="15.6">
      <c r="A41" s="18">
        <v>36</v>
      </c>
      <c r="B41" s="52" t="s">
        <v>47</v>
      </c>
      <c r="C41" s="20">
        <v>780133</v>
      </c>
      <c r="D41" s="53">
        <v>604</v>
      </c>
      <c r="E41" s="22">
        <v>0</v>
      </c>
      <c r="F41" s="22">
        <v>3018</v>
      </c>
      <c r="G41" s="22">
        <v>1408</v>
      </c>
      <c r="H41" s="22">
        <v>7242</v>
      </c>
      <c r="I41" s="22">
        <v>1710</v>
      </c>
      <c r="J41" s="24">
        <f t="shared" si="0"/>
        <v>13982</v>
      </c>
      <c r="L41" s="16"/>
      <c r="N41" s="17"/>
    </row>
    <row r="42" spans="1:14" s="4" customFormat="1" ht="15.6">
      <c r="A42" s="18">
        <v>37</v>
      </c>
      <c r="B42" s="52" t="s">
        <v>48</v>
      </c>
      <c r="C42" s="20">
        <v>780190</v>
      </c>
      <c r="D42" s="53">
        <v>2411</v>
      </c>
      <c r="E42" s="22">
        <v>4088</v>
      </c>
      <c r="F42" s="22">
        <v>1468</v>
      </c>
      <c r="G42" s="22">
        <v>1048</v>
      </c>
      <c r="H42" s="22">
        <v>21699</v>
      </c>
      <c r="I42" s="22">
        <v>459235</v>
      </c>
      <c r="J42" s="24">
        <f t="shared" si="0"/>
        <v>489949</v>
      </c>
      <c r="L42" s="16"/>
      <c r="N42" s="17"/>
    </row>
    <row r="43" spans="1:14" s="4" customFormat="1" ht="15.6">
      <c r="A43" s="18">
        <v>38</v>
      </c>
      <c r="B43" s="52" t="s">
        <v>49</v>
      </c>
      <c r="C43" s="20">
        <v>780061</v>
      </c>
      <c r="D43" s="53">
        <v>1188440</v>
      </c>
      <c r="E43" s="22">
        <v>390519</v>
      </c>
      <c r="F43" s="22">
        <v>1889077</v>
      </c>
      <c r="G43" s="22">
        <v>481022</v>
      </c>
      <c r="H43" s="22">
        <v>6388349</v>
      </c>
      <c r="I43" s="22">
        <v>1473095</v>
      </c>
      <c r="J43" s="24">
        <f t="shared" si="0"/>
        <v>11810502</v>
      </c>
      <c r="L43" s="16"/>
      <c r="N43" s="17"/>
    </row>
    <row r="44" spans="1:14" s="4" customFormat="1" ht="15.6">
      <c r="A44" s="18">
        <v>39</v>
      </c>
      <c r="B44" s="52" t="s">
        <v>50</v>
      </c>
      <c r="C44" s="20">
        <v>780134</v>
      </c>
      <c r="D44" s="53">
        <v>1174087</v>
      </c>
      <c r="E44" s="22">
        <v>405570</v>
      </c>
      <c r="F44" s="22">
        <v>3565831</v>
      </c>
      <c r="G44" s="22">
        <v>145103</v>
      </c>
      <c r="H44" s="22">
        <v>1455202</v>
      </c>
      <c r="I44" s="22">
        <v>8250247</v>
      </c>
      <c r="J44" s="24">
        <f t="shared" si="0"/>
        <v>14996040</v>
      </c>
      <c r="L44" s="16"/>
      <c r="N44" s="17"/>
    </row>
    <row r="45" spans="1:14" s="4" customFormat="1" ht="15.6">
      <c r="A45" s="18">
        <v>40</v>
      </c>
      <c r="B45" s="52" t="s">
        <v>51</v>
      </c>
      <c r="C45" s="20">
        <v>780062</v>
      </c>
      <c r="D45" s="53">
        <v>4228575</v>
      </c>
      <c r="E45" s="22">
        <v>1797189</v>
      </c>
      <c r="F45" s="22">
        <v>1925688</v>
      </c>
      <c r="G45" s="22">
        <v>1369981</v>
      </c>
      <c r="H45" s="22">
        <v>11539552</v>
      </c>
      <c r="I45" s="22">
        <v>3962159</v>
      </c>
      <c r="J45" s="24">
        <f t="shared" si="0"/>
        <v>24823144</v>
      </c>
      <c r="L45" s="16"/>
      <c r="N45" s="17"/>
    </row>
    <row r="46" spans="1:14" s="4" customFormat="1" ht="15.6">
      <c r="A46" s="18">
        <v>41</v>
      </c>
      <c r="B46" s="52" t="s">
        <v>52</v>
      </c>
      <c r="C46" s="20">
        <v>780297</v>
      </c>
      <c r="D46" s="53">
        <v>1259</v>
      </c>
      <c r="E46" s="22">
        <v>378</v>
      </c>
      <c r="F46" s="22">
        <v>881</v>
      </c>
      <c r="G46" s="22">
        <v>503</v>
      </c>
      <c r="H46" s="22">
        <v>1888</v>
      </c>
      <c r="I46" s="22">
        <v>4027</v>
      </c>
      <c r="J46" s="24">
        <f t="shared" si="0"/>
        <v>8936</v>
      </c>
      <c r="L46" s="16"/>
      <c r="N46" s="17"/>
    </row>
    <row r="47" spans="1:14" s="4" customFormat="1" ht="15.6">
      <c r="A47" s="18">
        <v>42</v>
      </c>
      <c r="B47" s="52" t="s">
        <v>53</v>
      </c>
      <c r="C47" s="20">
        <v>780122</v>
      </c>
      <c r="D47" s="53">
        <v>1666895</v>
      </c>
      <c r="E47" s="22">
        <v>503082</v>
      </c>
      <c r="F47" s="22">
        <v>760894</v>
      </c>
      <c r="G47" s="22">
        <v>218444</v>
      </c>
      <c r="H47" s="22">
        <v>2370304</v>
      </c>
      <c r="I47" s="22">
        <v>16871022</v>
      </c>
      <c r="J47" s="24">
        <f t="shared" si="0"/>
        <v>22390641</v>
      </c>
      <c r="L47" s="16"/>
      <c r="N47" s="17"/>
    </row>
    <row r="48" spans="1:14" s="4" customFormat="1" ht="15.6">
      <c r="A48" s="18">
        <v>43</v>
      </c>
      <c r="B48" s="52" t="s">
        <v>54</v>
      </c>
      <c r="C48" s="20">
        <v>780063</v>
      </c>
      <c r="D48" s="53">
        <v>1043650</v>
      </c>
      <c r="E48" s="22">
        <v>475419</v>
      </c>
      <c r="F48" s="22">
        <v>1180032</v>
      </c>
      <c r="G48" s="22">
        <v>233168</v>
      </c>
      <c r="H48" s="22">
        <v>4355686</v>
      </c>
      <c r="I48" s="22">
        <v>1093037</v>
      </c>
      <c r="J48" s="24">
        <f t="shared" si="0"/>
        <v>8380992</v>
      </c>
      <c r="L48" s="16"/>
      <c r="N48" s="17"/>
    </row>
    <row r="49" spans="1:14" s="4" customFormat="1" ht="15.6">
      <c r="A49" s="18">
        <v>44</v>
      </c>
      <c r="B49" s="52" t="s">
        <v>55</v>
      </c>
      <c r="C49" s="20">
        <v>780123</v>
      </c>
      <c r="D49" s="53">
        <v>1761477</v>
      </c>
      <c r="E49" s="22">
        <v>1100826</v>
      </c>
      <c r="F49" s="22">
        <v>15101618</v>
      </c>
      <c r="G49" s="22">
        <v>3094618</v>
      </c>
      <c r="H49" s="22">
        <v>4483654</v>
      </c>
      <c r="I49" s="22">
        <v>1594955</v>
      </c>
      <c r="J49" s="24">
        <f t="shared" si="0"/>
        <v>27137148</v>
      </c>
      <c r="L49" s="16"/>
      <c r="N49" s="17"/>
    </row>
    <row r="50" spans="1:14" s="4" customFormat="1" ht="15.6">
      <c r="A50" s="18">
        <v>45</v>
      </c>
      <c r="B50" s="52" t="s">
        <v>56</v>
      </c>
      <c r="C50" s="20">
        <v>780124</v>
      </c>
      <c r="D50" s="53">
        <v>3155507</v>
      </c>
      <c r="E50" s="22">
        <v>1486848</v>
      </c>
      <c r="F50" s="22">
        <v>7244090</v>
      </c>
      <c r="G50" s="22">
        <v>682390</v>
      </c>
      <c r="H50" s="22">
        <v>20236093</v>
      </c>
      <c r="I50" s="22">
        <v>2088851</v>
      </c>
      <c r="J50" s="24">
        <f t="shared" si="0"/>
        <v>34893779</v>
      </c>
      <c r="L50" s="16"/>
      <c r="N50" s="17"/>
    </row>
    <row r="51" spans="1:14" s="4" customFormat="1" ht="15.6">
      <c r="A51" s="18">
        <v>46</v>
      </c>
      <c r="B51" s="52" t="s">
        <v>57</v>
      </c>
      <c r="C51" s="20">
        <v>780125</v>
      </c>
      <c r="D51" s="53">
        <v>617105</v>
      </c>
      <c r="E51" s="22">
        <v>303285</v>
      </c>
      <c r="F51" s="22">
        <v>916135</v>
      </c>
      <c r="G51" s="22">
        <v>158632</v>
      </c>
      <c r="H51" s="22">
        <v>13455154</v>
      </c>
      <c r="I51" s="22">
        <v>464956</v>
      </c>
      <c r="J51" s="24">
        <f t="shared" si="0"/>
        <v>15915267</v>
      </c>
      <c r="L51" s="16"/>
      <c r="N51" s="17"/>
    </row>
    <row r="52" spans="1:14" s="4" customFormat="1" ht="15.6">
      <c r="A52" s="18">
        <v>47</v>
      </c>
      <c r="B52" s="52" t="s">
        <v>58</v>
      </c>
      <c r="C52" s="20">
        <v>780064</v>
      </c>
      <c r="D52" s="53">
        <v>809357</v>
      </c>
      <c r="E52" s="22">
        <v>674272</v>
      </c>
      <c r="F52" s="22">
        <v>818688</v>
      </c>
      <c r="G52" s="22">
        <v>206000</v>
      </c>
      <c r="H52" s="22">
        <v>4188758</v>
      </c>
      <c r="I52" s="22">
        <v>753514</v>
      </c>
      <c r="J52" s="24">
        <f t="shared" si="0"/>
        <v>7450589</v>
      </c>
      <c r="L52" s="16"/>
      <c r="N52" s="17"/>
    </row>
    <row r="53" spans="1:14" s="4" customFormat="1" ht="15.6">
      <c r="A53" s="18">
        <v>48</v>
      </c>
      <c r="B53" s="52" t="s">
        <v>59</v>
      </c>
      <c r="C53" s="20">
        <v>780065</v>
      </c>
      <c r="D53" s="53">
        <v>324068</v>
      </c>
      <c r="E53" s="22">
        <v>133482</v>
      </c>
      <c r="F53" s="22">
        <v>157216</v>
      </c>
      <c r="G53" s="22">
        <v>5875807</v>
      </c>
      <c r="H53" s="22">
        <v>1881121</v>
      </c>
      <c r="I53" s="22">
        <v>249416</v>
      </c>
      <c r="J53" s="24">
        <f t="shared" si="0"/>
        <v>8621110</v>
      </c>
      <c r="L53" s="16"/>
      <c r="N53" s="17"/>
    </row>
    <row r="54" spans="1:14" s="4" customFormat="1" ht="15.6">
      <c r="A54" s="18">
        <v>49</v>
      </c>
      <c r="B54" s="52" t="s">
        <v>60</v>
      </c>
      <c r="C54" s="20">
        <v>780126</v>
      </c>
      <c r="D54" s="53">
        <v>1167421</v>
      </c>
      <c r="E54" s="22">
        <v>323569</v>
      </c>
      <c r="F54" s="22">
        <v>1364848</v>
      </c>
      <c r="G54" s="22">
        <v>159856</v>
      </c>
      <c r="H54" s="22">
        <v>2012844</v>
      </c>
      <c r="I54" s="22">
        <v>10544929</v>
      </c>
      <c r="J54" s="24">
        <f t="shared" si="0"/>
        <v>15573467</v>
      </c>
      <c r="L54" s="16"/>
      <c r="N54" s="17"/>
    </row>
    <row r="55" spans="1:14" s="4" customFormat="1" ht="15.6">
      <c r="A55" s="18">
        <v>50</v>
      </c>
      <c r="B55" s="52" t="s">
        <v>61</v>
      </c>
      <c r="C55" s="20">
        <v>780066</v>
      </c>
      <c r="D55" s="53">
        <v>694489</v>
      </c>
      <c r="E55" s="22">
        <v>379907</v>
      </c>
      <c r="F55" s="22">
        <v>1308241</v>
      </c>
      <c r="G55" s="22">
        <v>135639</v>
      </c>
      <c r="H55" s="22">
        <v>1422595</v>
      </c>
      <c r="I55" s="22">
        <v>5178650</v>
      </c>
      <c r="J55" s="24">
        <f t="shared" si="0"/>
        <v>9119521</v>
      </c>
      <c r="L55" s="16"/>
      <c r="N55" s="17"/>
    </row>
    <row r="56" spans="1:14" s="4" customFormat="1" ht="15.6">
      <c r="A56" s="18">
        <v>51</v>
      </c>
      <c r="B56" s="52" t="s">
        <v>62</v>
      </c>
      <c r="C56" s="20">
        <v>780127</v>
      </c>
      <c r="D56" s="53">
        <v>1187387</v>
      </c>
      <c r="E56" s="22">
        <v>1076008</v>
      </c>
      <c r="F56" s="22">
        <v>6807469</v>
      </c>
      <c r="G56" s="22">
        <v>139955</v>
      </c>
      <c r="H56" s="22">
        <v>1315353</v>
      </c>
      <c r="I56" s="22">
        <v>876949</v>
      </c>
      <c r="J56" s="24">
        <f t="shared" si="0"/>
        <v>11403121</v>
      </c>
      <c r="L56" s="16"/>
      <c r="N56" s="17"/>
    </row>
    <row r="57" spans="1:14" s="4" customFormat="1" ht="15.6">
      <c r="A57" s="18">
        <v>52</v>
      </c>
      <c r="B57" s="52" t="s">
        <v>63</v>
      </c>
      <c r="C57" s="20">
        <v>780067</v>
      </c>
      <c r="D57" s="53">
        <v>569055</v>
      </c>
      <c r="E57" s="22">
        <v>165860</v>
      </c>
      <c r="F57" s="22">
        <v>523676</v>
      </c>
      <c r="G57" s="22">
        <v>104967</v>
      </c>
      <c r="H57" s="22">
        <v>4727289</v>
      </c>
      <c r="I57" s="22">
        <v>1114622</v>
      </c>
      <c r="J57" s="24">
        <f t="shared" si="0"/>
        <v>7205469</v>
      </c>
      <c r="L57" s="16"/>
      <c r="N57" s="17"/>
    </row>
    <row r="58" spans="1:14" s="4" customFormat="1" ht="15.6">
      <c r="A58" s="18">
        <v>53</v>
      </c>
      <c r="B58" s="52" t="s">
        <v>64</v>
      </c>
      <c r="C58" s="20">
        <v>780129</v>
      </c>
      <c r="D58" s="53">
        <v>2269303</v>
      </c>
      <c r="E58" s="22">
        <v>3216109</v>
      </c>
      <c r="F58" s="22">
        <v>1420139</v>
      </c>
      <c r="G58" s="22">
        <v>423205</v>
      </c>
      <c r="H58" s="22">
        <v>3540708</v>
      </c>
      <c r="I58" s="22">
        <v>1223755</v>
      </c>
      <c r="J58" s="24">
        <f t="shared" si="0"/>
        <v>12093219</v>
      </c>
      <c r="L58" s="16"/>
      <c r="N58" s="17"/>
    </row>
    <row r="59" spans="1:14" s="4" customFormat="1" ht="15.6">
      <c r="A59" s="18">
        <v>54</v>
      </c>
      <c r="B59" s="52" t="s">
        <v>65</v>
      </c>
      <c r="C59" s="20">
        <v>780098</v>
      </c>
      <c r="D59" s="53">
        <v>1742594</v>
      </c>
      <c r="E59" s="22">
        <v>1132361</v>
      </c>
      <c r="F59" s="22">
        <v>6773331</v>
      </c>
      <c r="G59" s="22">
        <v>222942</v>
      </c>
      <c r="H59" s="22">
        <v>2044528</v>
      </c>
      <c r="I59" s="22">
        <v>2112813</v>
      </c>
      <c r="J59" s="24">
        <f t="shared" si="0"/>
        <v>14028569</v>
      </c>
      <c r="L59" s="16"/>
      <c r="N59" s="17"/>
    </row>
    <row r="60" spans="1:14" s="4" customFormat="1" ht="15.6">
      <c r="A60" s="18">
        <v>55</v>
      </c>
      <c r="B60" s="52" t="s">
        <v>66</v>
      </c>
      <c r="C60" s="20">
        <v>780050</v>
      </c>
      <c r="D60" s="53">
        <v>2443831</v>
      </c>
      <c r="E60" s="22">
        <v>381940</v>
      </c>
      <c r="F60" s="22">
        <v>711978</v>
      </c>
      <c r="G60" s="22">
        <v>206878</v>
      </c>
      <c r="H60" s="22">
        <v>4183602</v>
      </c>
      <c r="I60" s="22">
        <v>3944762</v>
      </c>
      <c r="J60" s="24">
        <f t="shared" si="0"/>
        <v>11872991</v>
      </c>
      <c r="L60" s="16"/>
      <c r="N60" s="17"/>
    </row>
    <row r="61" spans="1:14" s="4" customFormat="1" ht="15.6">
      <c r="A61" s="18">
        <v>56</v>
      </c>
      <c r="B61" s="52" t="s">
        <v>67</v>
      </c>
      <c r="C61" s="20">
        <v>780099</v>
      </c>
      <c r="D61" s="53">
        <v>3600822</v>
      </c>
      <c r="E61" s="22">
        <v>1374074</v>
      </c>
      <c r="F61" s="22">
        <v>8880514</v>
      </c>
      <c r="G61" s="22">
        <v>666531</v>
      </c>
      <c r="H61" s="22">
        <v>29264863</v>
      </c>
      <c r="I61" s="22">
        <v>2313747</v>
      </c>
      <c r="J61" s="24">
        <f t="shared" si="0"/>
        <v>46100551</v>
      </c>
      <c r="L61" s="16"/>
      <c r="N61" s="17"/>
    </row>
    <row r="62" spans="1:14" s="4" customFormat="1" ht="15.6">
      <c r="A62" s="18">
        <v>57</v>
      </c>
      <c r="B62" s="52" t="s">
        <v>68</v>
      </c>
      <c r="C62" s="20">
        <v>780100</v>
      </c>
      <c r="D62" s="53">
        <v>885560</v>
      </c>
      <c r="E62" s="22">
        <v>1146165</v>
      </c>
      <c r="F62" s="22">
        <v>966999</v>
      </c>
      <c r="G62" s="22">
        <v>7703856</v>
      </c>
      <c r="H62" s="22">
        <v>2127251</v>
      </c>
      <c r="I62" s="22">
        <v>4507330</v>
      </c>
      <c r="J62" s="24">
        <f t="shared" si="0"/>
        <v>17337161</v>
      </c>
      <c r="L62" s="16"/>
      <c r="N62" s="17"/>
    </row>
    <row r="63" spans="1:14" s="4" customFormat="1" ht="15.6">
      <c r="A63" s="18">
        <v>58</v>
      </c>
      <c r="B63" s="52" t="s">
        <v>69</v>
      </c>
      <c r="C63" s="20">
        <v>780101</v>
      </c>
      <c r="D63" s="53">
        <v>2342718</v>
      </c>
      <c r="E63" s="22">
        <v>814072</v>
      </c>
      <c r="F63" s="22">
        <v>2426575</v>
      </c>
      <c r="G63" s="22">
        <v>336182</v>
      </c>
      <c r="H63" s="22">
        <v>3193348</v>
      </c>
      <c r="I63" s="22">
        <v>19140488</v>
      </c>
      <c r="J63" s="24">
        <f t="shared" si="0"/>
        <v>28253383</v>
      </c>
      <c r="L63" s="16"/>
      <c r="N63" s="17"/>
    </row>
    <row r="64" spans="1:14" s="4" customFormat="1" ht="15.6">
      <c r="A64" s="18">
        <v>59</v>
      </c>
      <c r="B64" s="52" t="s">
        <v>70</v>
      </c>
      <c r="C64" s="20">
        <v>780102</v>
      </c>
      <c r="D64" s="53">
        <v>3574819</v>
      </c>
      <c r="E64" s="22">
        <v>477572</v>
      </c>
      <c r="F64" s="22">
        <v>8061111</v>
      </c>
      <c r="G64" s="22">
        <v>188613</v>
      </c>
      <c r="H64" s="22">
        <v>2194135</v>
      </c>
      <c r="I64" s="22">
        <v>2949283</v>
      </c>
      <c r="J64" s="24">
        <f t="shared" si="0"/>
        <v>17445533</v>
      </c>
      <c r="L64" s="16"/>
      <c r="N64" s="17"/>
    </row>
    <row r="65" spans="1:14" s="4" customFormat="1" ht="15.6">
      <c r="A65" s="18">
        <v>60</v>
      </c>
      <c r="B65" s="52" t="s">
        <v>71</v>
      </c>
      <c r="C65" s="20">
        <v>780103</v>
      </c>
      <c r="D65" s="53">
        <v>2065175</v>
      </c>
      <c r="E65" s="22">
        <v>547360</v>
      </c>
      <c r="F65" s="22">
        <v>740453</v>
      </c>
      <c r="G65" s="22">
        <v>215182</v>
      </c>
      <c r="H65" s="22">
        <v>5550834</v>
      </c>
      <c r="I65" s="22">
        <v>10828770</v>
      </c>
      <c r="J65" s="24">
        <f t="shared" si="0"/>
        <v>19947774</v>
      </c>
      <c r="L65" s="16"/>
      <c r="N65" s="17"/>
    </row>
    <row r="66" spans="1:14" s="4" customFormat="1" ht="15.6">
      <c r="A66" s="18">
        <v>61</v>
      </c>
      <c r="B66" s="52" t="s">
        <v>72</v>
      </c>
      <c r="C66" s="20">
        <v>780082</v>
      </c>
      <c r="D66" s="53">
        <v>5145271</v>
      </c>
      <c r="E66" s="22">
        <v>1183940</v>
      </c>
      <c r="F66" s="22">
        <v>38538000</v>
      </c>
      <c r="G66" s="22">
        <v>547796</v>
      </c>
      <c r="H66" s="22">
        <v>4790602</v>
      </c>
      <c r="I66" s="22">
        <v>4489068</v>
      </c>
      <c r="J66" s="24">
        <f t="shared" si="0"/>
        <v>54694677</v>
      </c>
      <c r="L66" s="16"/>
      <c r="N66" s="17"/>
    </row>
    <row r="67" spans="1:14" s="4" customFormat="1" ht="15.6">
      <c r="A67" s="18">
        <v>62</v>
      </c>
      <c r="B67" s="52" t="s">
        <v>73</v>
      </c>
      <c r="C67" s="20">
        <v>780194</v>
      </c>
      <c r="D67" s="53">
        <v>782599</v>
      </c>
      <c r="E67" s="22">
        <v>198141</v>
      </c>
      <c r="F67" s="22">
        <v>413505</v>
      </c>
      <c r="G67" s="22">
        <v>205970</v>
      </c>
      <c r="H67" s="22">
        <v>1419012</v>
      </c>
      <c r="I67" s="22">
        <v>6242999</v>
      </c>
      <c r="J67" s="24">
        <f t="shared" si="0"/>
        <v>9262226</v>
      </c>
      <c r="L67" s="16"/>
      <c r="N67" s="17"/>
    </row>
    <row r="68" spans="1:14" s="4" customFormat="1" ht="15.6">
      <c r="A68" s="18">
        <v>63</v>
      </c>
      <c r="B68" s="52" t="s">
        <v>74</v>
      </c>
      <c r="C68" s="20">
        <v>780094</v>
      </c>
      <c r="D68" s="53">
        <v>1878413</v>
      </c>
      <c r="E68" s="22">
        <v>182439</v>
      </c>
      <c r="F68" s="22">
        <v>397708</v>
      </c>
      <c r="G68" s="22">
        <v>168309</v>
      </c>
      <c r="H68" s="22">
        <v>2893255</v>
      </c>
      <c r="I68" s="22">
        <v>9842968</v>
      </c>
      <c r="J68" s="24">
        <f t="shared" si="0"/>
        <v>15363092</v>
      </c>
      <c r="L68" s="16"/>
      <c r="N68" s="17"/>
    </row>
    <row r="69" spans="1:14" s="4" customFormat="1" ht="15.6">
      <c r="A69" s="18">
        <v>64</v>
      </c>
      <c r="B69" s="52" t="s">
        <v>75</v>
      </c>
      <c r="C69" s="20">
        <v>780192</v>
      </c>
      <c r="D69" s="53">
        <v>582799</v>
      </c>
      <c r="E69" s="22">
        <v>360223</v>
      </c>
      <c r="F69" s="22">
        <v>481615</v>
      </c>
      <c r="G69" s="22">
        <v>2658913</v>
      </c>
      <c r="H69" s="22">
        <v>1780760</v>
      </c>
      <c r="I69" s="22">
        <v>3801521</v>
      </c>
      <c r="J69" s="24">
        <f t="shared" si="0"/>
        <v>9665831</v>
      </c>
      <c r="L69" s="16"/>
      <c r="N69" s="17"/>
    </row>
    <row r="70" spans="1:14" s="4" customFormat="1" ht="15.6">
      <c r="A70" s="18">
        <v>65</v>
      </c>
      <c r="B70" s="52" t="s">
        <v>76</v>
      </c>
      <c r="C70" s="20">
        <v>780306</v>
      </c>
      <c r="D70" s="53">
        <v>510356</v>
      </c>
      <c r="E70" s="22">
        <v>5576443</v>
      </c>
      <c r="F70" s="22">
        <v>881785</v>
      </c>
      <c r="G70" s="22">
        <v>6322165</v>
      </c>
      <c r="H70" s="22">
        <v>3175047</v>
      </c>
      <c r="I70" s="22">
        <v>501048</v>
      </c>
      <c r="J70" s="24">
        <f t="shared" ref="J70:J99" si="1">SUM(D70:I70)</f>
        <v>16966844</v>
      </c>
      <c r="L70" s="16"/>
      <c r="N70" s="17"/>
    </row>
    <row r="71" spans="1:14" s="4" customFormat="1" ht="15.6">
      <c r="A71" s="18">
        <v>66</v>
      </c>
      <c r="B71" s="52" t="s">
        <v>77</v>
      </c>
      <c r="C71" s="20">
        <v>780027</v>
      </c>
      <c r="D71" s="53">
        <v>547943</v>
      </c>
      <c r="E71" s="22">
        <v>133969</v>
      </c>
      <c r="F71" s="22">
        <v>643219</v>
      </c>
      <c r="G71" s="22">
        <v>89868</v>
      </c>
      <c r="H71" s="22">
        <v>832939</v>
      </c>
      <c r="I71" s="22">
        <v>3754884</v>
      </c>
      <c r="J71" s="24">
        <f t="shared" si="1"/>
        <v>6002822</v>
      </c>
      <c r="L71" s="16"/>
      <c r="N71" s="17"/>
    </row>
    <row r="72" spans="1:14" s="4" customFormat="1" ht="15.6">
      <c r="A72" s="18">
        <v>67</v>
      </c>
      <c r="B72" s="52" t="s">
        <v>78</v>
      </c>
      <c r="C72" s="20">
        <v>780086</v>
      </c>
      <c r="D72" s="53">
        <v>1039121</v>
      </c>
      <c r="E72" s="22">
        <v>1679132</v>
      </c>
      <c r="F72" s="22">
        <v>355233</v>
      </c>
      <c r="G72" s="22">
        <v>110114</v>
      </c>
      <c r="H72" s="22">
        <v>2254171</v>
      </c>
      <c r="I72" s="22">
        <v>696545</v>
      </c>
      <c r="J72" s="24">
        <f t="shared" si="1"/>
        <v>6134316</v>
      </c>
      <c r="L72" s="16"/>
      <c r="N72" s="17"/>
    </row>
    <row r="73" spans="1:14" s="4" customFormat="1" ht="15.6">
      <c r="A73" s="18">
        <v>68</v>
      </c>
      <c r="B73" s="52" t="s">
        <v>79</v>
      </c>
      <c r="C73" s="20">
        <v>780020</v>
      </c>
      <c r="D73" s="53">
        <v>780834</v>
      </c>
      <c r="E73" s="22">
        <v>79594</v>
      </c>
      <c r="F73" s="22">
        <v>244087</v>
      </c>
      <c r="G73" s="22">
        <v>94696</v>
      </c>
      <c r="H73" s="22">
        <v>2179234</v>
      </c>
      <c r="I73" s="22">
        <v>1781266</v>
      </c>
      <c r="J73" s="24">
        <f t="shared" si="1"/>
        <v>5159711</v>
      </c>
      <c r="L73" s="16"/>
      <c r="N73" s="17"/>
    </row>
    <row r="74" spans="1:14" s="4" customFormat="1" ht="15.6">
      <c r="A74" s="18">
        <v>69</v>
      </c>
      <c r="B74" s="52" t="s">
        <v>80</v>
      </c>
      <c r="C74" s="20">
        <v>780021</v>
      </c>
      <c r="D74" s="53">
        <v>726403</v>
      </c>
      <c r="E74" s="22">
        <v>112587</v>
      </c>
      <c r="F74" s="22">
        <v>532883</v>
      </c>
      <c r="G74" s="22">
        <v>71318</v>
      </c>
      <c r="H74" s="22">
        <v>915917</v>
      </c>
      <c r="I74" s="22">
        <v>2026557</v>
      </c>
      <c r="J74" s="24">
        <f t="shared" si="1"/>
        <v>4385665</v>
      </c>
      <c r="L74" s="16"/>
      <c r="N74" s="17"/>
    </row>
    <row r="75" spans="1:14" s="4" customFormat="1" ht="15.6">
      <c r="A75" s="18">
        <v>70</v>
      </c>
      <c r="B75" s="52" t="s">
        <v>81</v>
      </c>
      <c r="C75" s="20">
        <v>780087</v>
      </c>
      <c r="D75" s="53">
        <v>991970</v>
      </c>
      <c r="E75" s="22">
        <v>117240</v>
      </c>
      <c r="F75" s="22">
        <v>612394</v>
      </c>
      <c r="G75" s="22">
        <v>71508</v>
      </c>
      <c r="H75" s="22">
        <v>1097985</v>
      </c>
      <c r="I75" s="22">
        <v>6636972</v>
      </c>
      <c r="J75" s="24">
        <f t="shared" si="1"/>
        <v>9528069</v>
      </c>
      <c r="L75" s="16"/>
      <c r="N75" s="17"/>
    </row>
    <row r="76" spans="1:14" s="4" customFormat="1" ht="15.6">
      <c r="A76" s="18">
        <v>71</v>
      </c>
      <c r="B76" s="52" t="s">
        <v>82</v>
      </c>
      <c r="C76" s="20">
        <v>780088</v>
      </c>
      <c r="D76" s="53">
        <v>1424210</v>
      </c>
      <c r="E76" s="22">
        <v>297491</v>
      </c>
      <c r="F76" s="22">
        <v>8383826</v>
      </c>
      <c r="G76" s="22">
        <v>143960</v>
      </c>
      <c r="H76" s="22">
        <v>1167079</v>
      </c>
      <c r="I76" s="22">
        <v>1091770</v>
      </c>
      <c r="J76" s="24">
        <f t="shared" si="1"/>
        <v>12508336</v>
      </c>
      <c r="L76" s="16"/>
      <c r="N76" s="17"/>
    </row>
    <row r="77" spans="1:14" s="4" customFormat="1" ht="15.6">
      <c r="A77" s="18">
        <v>72</v>
      </c>
      <c r="B77" s="52" t="s">
        <v>83</v>
      </c>
      <c r="C77" s="20">
        <v>780089</v>
      </c>
      <c r="D77" s="53">
        <v>2314345</v>
      </c>
      <c r="E77" s="22">
        <v>1048255</v>
      </c>
      <c r="F77" s="22">
        <v>760977</v>
      </c>
      <c r="G77" s="22">
        <v>226929</v>
      </c>
      <c r="H77" s="22">
        <v>5503752</v>
      </c>
      <c r="I77" s="22">
        <v>2085763</v>
      </c>
      <c r="J77" s="24">
        <f t="shared" si="1"/>
        <v>11940021</v>
      </c>
      <c r="L77" s="16"/>
      <c r="N77" s="17"/>
    </row>
    <row r="78" spans="1:14" s="4" customFormat="1" ht="15.6">
      <c r="A78" s="18">
        <v>73</v>
      </c>
      <c r="B78" s="52" t="s">
        <v>84</v>
      </c>
      <c r="C78" s="20">
        <v>780022</v>
      </c>
      <c r="D78" s="53">
        <v>1225978</v>
      </c>
      <c r="E78" s="22">
        <v>538244</v>
      </c>
      <c r="F78" s="22">
        <v>1879589</v>
      </c>
      <c r="G78" s="22">
        <v>479342</v>
      </c>
      <c r="H78" s="22">
        <v>3423232</v>
      </c>
      <c r="I78" s="22">
        <v>473248</v>
      </c>
      <c r="J78" s="24">
        <f t="shared" si="1"/>
        <v>8019633</v>
      </c>
      <c r="L78" s="16"/>
      <c r="N78" s="17"/>
    </row>
    <row r="79" spans="1:14" s="4" customFormat="1" ht="31.2">
      <c r="A79" s="18">
        <v>74</v>
      </c>
      <c r="B79" s="52" t="s">
        <v>85</v>
      </c>
      <c r="C79" s="20">
        <v>780023</v>
      </c>
      <c r="D79" s="53">
        <v>1039644</v>
      </c>
      <c r="E79" s="22">
        <v>569662</v>
      </c>
      <c r="F79" s="22">
        <v>2748219</v>
      </c>
      <c r="G79" s="22">
        <v>173823</v>
      </c>
      <c r="H79" s="22">
        <v>1810727</v>
      </c>
      <c r="I79" s="22">
        <v>486459</v>
      </c>
      <c r="J79" s="24">
        <f t="shared" si="1"/>
        <v>6828534</v>
      </c>
      <c r="L79" s="16"/>
      <c r="N79" s="17"/>
    </row>
    <row r="80" spans="1:14" s="4" customFormat="1" ht="15.6">
      <c r="A80" s="18">
        <v>75</v>
      </c>
      <c r="B80" s="52" t="s">
        <v>86</v>
      </c>
      <c r="C80" s="20">
        <v>780090</v>
      </c>
      <c r="D80" s="53">
        <v>5105583</v>
      </c>
      <c r="E80" s="22">
        <v>926727</v>
      </c>
      <c r="F80" s="22">
        <v>1184267</v>
      </c>
      <c r="G80" s="22">
        <v>7627386</v>
      </c>
      <c r="H80" s="22">
        <v>7596398</v>
      </c>
      <c r="I80" s="22">
        <v>3867714</v>
      </c>
      <c r="J80" s="24">
        <f t="shared" si="1"/>
        <v>26308075</v>
      </c>
      <c r="L80" s="16"/>
      <c r="N80" s="17"/>
    </row>
    <row r="81" spans="1:14" s="4" customFormat="1" ht="15.6">
      <c r="A81" s="18">
        <v>76</v>
      </c>
      <c r="B81" s="52" t="s">
        <v>87</v>
      </c>
      <c r="C81" s="20">
        <v>780024</v>
      </c>
      <c r="D81" s="53">
        <v>677154</v>
      </c>
      <c r="E81" s="22">
        <v>132037</v>
      </c>
      <c r="F81" s="22">
        <v>260348</v>
      </c>
      <c r="G81" s="22">
        <v>7906059</v>
      </c>
      <c r="H81" s="22">
        <v>3609693</v>
      </c>
      <c r="I81" s="22">
        <v>502898</v>
      </c>
      <c r="J81" s="24">
        <f t="shared" si="1"/>
        <v>13088189</v>
      </c>
      <c r="L81" s="16"/>
      <c r="N81" s="17"/>
    </row>
    <row r="82" spans="1:14" s="4" customFormat="1" ht="15.6">
      <c r="A82" s="18">
        <v>77</v>
      </c>
      <c r="B82" s="52" t="s">
        <v>88</v>
      </c>
      <c r="C82" s="20">
        <v>780025</v>
      </c>
      <c r="D82" s="53">
        <v>1801842</v>
      </c>
      <c r="E82" s="22">
        <v>3127860</v>
      </c>
      <c r="F82" s="22">
        <v>1202765</v>
      </c>
      <c r="G82" s="22">
        <v>213387</v>
      </c>
      <c r="H82" s="22">
        <v>1815677</v>
      </c>
      <c r="I82" s="22">
        <v>518166</v>
      </c>
      <c r="J82" s="24">
        <f t="shared" si="1"/>
        <v>8679697</v>
      </c>
      <c r="L82" s="16"/>
      <c r="N82" s="17"/>
    </row>
    <row r="83" spans="1:14" s="4" customFormat="1" ht="15.6">
      <c r="A83" s="18">
        <v>78</v>
      </c>
      <c r="B83" s="52" t="s">
        <v>89</v>
      </c>
      <c r="C83" s="20">
        <v>780026</v>
      </c>
      <c r="D83" s="53">
        <v>1243527</v>
      </c>
      <c r="E83" s="22">
        <v>162539</v>
      </c>
      <c r="F83" s="22">
        <v>484737</v>
      </c>
      <c r="G83" s="22">
        <v>330428</v>
      </c>
      <c r="H83" s="22">
        <v>1654607</v>
      </c>
      <c r="I83" s="22">
        <v>5391774</v>
      </c>
      <c r="J83" s="24">
        <f t="shared" si="1"/>
        <v>9267612</v>
      </c>
      <c r="L83" s="16"/>
      <c r="N83" s="17"/>
    </row>
    <row r="84" spans="1:14" s="4" customFormat="1" ht="15.6">
      <c r="A84" s="18">
        <v>79</v>
      </c>
      <c r="B84" s="52" t="s">
        <v>90</v>
      </c>
      <c r="C84" s="20">
        <v>780080</v>
      </c>
      <c r="D84" s="53">
        <v>3543236</v>
      </c>
      <c r="E84" s="22">
        <v>303514</v>
      </c>
      <c r="F84" s="22">
        <v>632414</v>
      </c>
      <c r="G84" s="22">
        <v>260955</v>
      </c>
      <c r="H84" s="22">
        <v>3274068</v>
      </c>
      <c r="I84" s="22">
        <v>8842970</v>
      </c>
      <c r="J84" s="24">
        <f t="shared" si="1"/>
        <v>16857157</v>
      </c>
      <c r="L84" s="16"/>
      <c r="N84" s="17"/>
    </row>
    <row r="85" spans="1:14" s="4" customFormat="1" ht="15.6">
      <c r="A85" s="18">
        <v>80</v>
      </c>
      <c r="B85" s="52" t="s">
        <v>91</v>
      </c>
      <c r="C85" s="20">
        <v>780028</v>
      </c>
      <c r="D85" s="53">
        <v>1450648</v>
      </c>
      <c r="E85" s="22">
        <v>332519</v>
      </c>
      <c r="F85" s="22">
        <v>6226490</v>
      </c>
      <c r="G85" s="22">
        <v>1638906</v>
      </c>
      <c r="H85" s="22">
        <v>3233815</v>
      </c>
      <c r="I85" s="22">
        <v>1599563</v>
      </c>
      <c r="J85" s="24">
        <f t="shared" si="1"/>
        <v>14481941</v>
      </c>
      <c r="L85" s="16"/>
      <c r="N85" s="17"/>
    </row>
    <row r="86" spans="1:14" s="4" customFormat="1" ht="15.6">
      <c r="A86" s="18">
        <v>81</v>
      </c>
      <c r="B86" s="52" t="s">
        <v>92</v>
      </c>
      <c r="C86" s="20">
        <v>780092</v>
      </c>
      <c r="D86" s="53">
        <v>2990213</v>
      </c>
      <c r="E86" s="22">
        <v>650722</v>
      </c>
      <c r="F86" s="22">
        <v>1196421</v>
      </c>
      <c r="G86" s="22">
        <v>8364026</v>
      </c>
      <c r="H86" s="22">
        <v>3761921</v>
      </c>
      <c r="I86" s="22">
        <v>15515248</v>
      </c>
      <c r="J86" s="24">
        <f t="shared" si="1"/>
        <v>32478551</v>
      </c>
      <c r="L86" s="16"/>
      <c r="N86" s="17"/>
    </row>
    <row r="87" spans="1:14" s="4" customFormat="1" ht="15.6">
      <c r="A87" s="18">
        <v>82</v>
      </c>
      <c r="B87" s="52" t="s">
        <v>93</v>
      </c>
      <c r="C87" s="20">
        <v>780131</v>
      </c>
      <c r="D87" s="53">
        <v>16654</v>
      </c>
      <c r="E87" s="22">
        <v>9768</v>
      </c>
      <c r="F87" s="22">
        <v>18095</v>
      </c>
      <c r="G87" s="22">
        <v>8487</v>
      </c>
      <c r="H87" s="22">
        <v>1327692</v>
      </c>
      <c r="I87" s="22">
        <v>408510</v>
      </c>
      <c r="J87" s="24">
        <f t="shared" si="1"/>
        <v>1789206</v>
      </c>
      <c r="L87" s="16"/>
      <c r="N87" s="17"/>
    </row>
    <row r="88" spans="1:14" s="4" customFormat="1" ht="15.6">
      <c r="A88" s="18">
        <v>83</v>
      </c>
      <c r="B88" s="52" t="s">
        <v>94</v>
      </c>
      <c r="C88" s="20">
        <v>780396</v>
      </c>
      <c r="D88" s="53">
        <v>5024103</v>
      </c>
      <c r="E88" s="22">
        <v>1483893</v>
      </c>
      <c r="F88" s="22">
        <v>8267790</v>
      </c>
      <c r="G88" s="22">
        <v>853445</v>
      </c>
      <c r="H88" s="22">
        <v>10286561</v>
      </c>
      <c r="I88" s="22">
        <v>4196398</v>
      </c>
      <c r="J88" s="24">
        <f t="shared" si="1"/>
        <v>30112190</v>
      </c>
      <c r="L88" s="16"/>
      <c r="N88" s="17"/>
    </row>
    <row r="89" spans="1:14" s="25" customFormat="1" ht="15.6">
      <c r="A89" s="18">
        <v>84</v>
      </c>
      <c r="B89" s="52" t="s">
        <v>95</v>
      </c>
      <c r="C89" s="20">
        <v>780340</v>
      </c>
      <c r="D89" s="53">
        <v>23496</v>
      </c>
      <c r="E89" s="22">
        <v>9425</v>
      </c>
      <c r="F89" s="22">
        <v>31727</v>
      </c>
      <c r="G89" s="22">
        <v>6903</v>
      </c>
      <c r="H89" s="22">
        <v>88808</v>
      </c>
      <c r="I89" s="22">
        <v>21239</v>
      </c>
      <c r="J89" s="24">
        <f t="shared" si="1"/>
        <v>181598</v>
      </c>
      <c r="L89" s="16"/>
      <c r="N89" s="17"/>
    </row>
    <row r="90" spans="1:14" s="4" customFormat="1" ht="15.6">
      <c r="A90" s="18">
        <v>85</v>
      </c>
      <c r="B90" s="52" t="s">
        <v>96</v>
      </c>
      <c r="C90" s="20">
        <v>780231</v>
      </c>
      <c r="D90" s="53">
        <v>1008464</v>
      </c>
      <c r="E90" s="22">
        <v>723098</v>
      </c>
      <c r="F90" s="22">
        <v>539310</v>
      </c>
      <c r="G90" s="22">
        <v>199400</v>
      </c>
      <c r="H90" s="22">
        <v>2332727</v>
      </c>
      <c r="I90" s="22">
        <v>1051348</v>
      </c>
      <c r="J90" s="24">
        <f t="shared" si="1"/>
        <v>5854347</v>
      </c>
      <c r="L90" s="16"/>
      <c r="N90" s="17"/>
    </row>
    <row r="91" spans="1:14" s="4" customFormat="1" ht="15.6">
      <c r="A91" s="18">
        <v>86</v>
      </c>
      <c r="B91" s="52" t="s">
        <v>97</v>
      </c>
      <c r="C91" s="20">
        <v>780634</v>
      </c>
      <c r="D91" s="53">
        <v>37776</v>
      </c>
      <c r="E91" s="22">
        <v>10922</v>
      </c>
      <c r="F91" s="22">
        <v>35335</v>
      </c>
      <c r="G91" s="22">
        <v>10922</v>
      </c>
      <c r="H91" s="22">
        <v>70027</v>
      </c>
      <c r="I91" s="22">
        <v>42271</v>
      </c>
      <c r="J91" s="24">
        <f t="shared" si="1"/>
        <v>207253</v>
      </c>
      <c r="L91" s="16"/>
      <c r="N91" s="17"/>
    </row>
    <row r="92" spans="1:14" s="4" customFormat="1" ht="21" customHeight="1">
      <c r="A92" s="18">
        <v>87</v>
      </c>
      <c r="B92" s="52" t="s">
        <v>98</v>
      </c>
      <c r="C92" s="20">
        <v>780245</v>
      </c>
      <c r="D92" s="53">
        <v>502195</v>
      </c>
      <c r="E92" s="22">
        <v>12979</v>
      </c>
      <c r="F92" s="22">
        <v>29553</v>
      </c>
      <c r="G92" s="22">
        <v>5391</v>
      </c>
      <c r="H92" s="22">
        <v>160742</v>
      </c>
      <c r="I92" s="22">
        <v>86662</v>
      </c>
      <c r="J92" s="24">
        <f t="shared" si="1"/>
        <v>797522</v>
      </c>
      <c r="L92" s="16"/>
      <c r="N92" s="17"/>
    </row>
    <row r="93" spans="1:14" s="4" customFormat="1" ht="31.2">
      <c r="A93" s="18">
        <v>88</v>
      </c>
      <c r="B93" s="52" t="s">
        <v>99</v>
      </c>
      <c r="C93" s="20">
        <v>780152</v>
      </c>
      <c r="D93" s="53">
        <v>34114</v>
      </c>
      <c r="E93" s="22">
        <v>7861</v>
      </c>
      <c r="F93" s="22">
        <v>51023</v>
      </c>
      <c r="G93" s="22">
        <v>14981</v>
      </c>
      <c r="H93" s="22">
        <v>135567</v>
      </c>
      <c r="I93" s="22">
        <v>63334</v>
      </c>
      <c r="J93" s="24">
        <f t="shared" si="1"/>
        <v>306880</v>
      </c>
      <c r="L93" s="16"/>
      <c r="N93" s="17"/>
    </row>
    <row r="94" spans="1:14" s="4" customFormat="1" ht="15.6">
      <c r="A94" s="18">
        <v>89</v>
      </c>
      <c r="B94" s="52" t="s">
        <v>100</v>
      </c>
      <c r="C94" s="20">
        <v>780039</v>
      </c>
      <c r="D94" s="53">
        <v>240202</v>
      </c>
      <c r="E94" s="22">
        <v>108757</v>
      </c>
      <c r="F94" s="22">
        <v>190999</v>
      </c>
      <c r="G94" s="22">
        <v>34031</v>
      </c>
      <c r="H94" s="22">
        <v>487493</v>
      </c>
      <c r="I94" s="22">
        <v>2377630</v>
      </c>
      <c r="J94" s="24">
        <f t="shared" si="1"/>
        <v>3439112</v>
      </c>
      <c r="L94" s="16"/>
      <c r="N94" s="17"/>
    </row>
    <row r="95" spans="1:14" s="4" customFormat="1" ht="15.6">
      <c r="A95" s="18">
        <v>90</v>
      </c>
      <c r="B95" s="52" t="s">
        <v>101</v>
      </c>
      <c r="C95" s="20">
        <v>780049</v>
      </c>
      <c r="D95" s="53">
        <v>492</v>
      </c>
      <c r="E95" s="22">
        <v>123</v>
      </c>
      <c r="F95" s="22">
        <v>861</v>
      </c>
      <c r="G95" s="22">
        <v>369</v>
      </c>
      <c r="H95" s="22">
        <v>1598</v>
      </c>
      <c r="I95" s="22">
        <v>28526</v>
      </c>
      <c r="J95" s="24">
        <f t="shared" si="1"/>
        <v>31969</v>
      </c>
      <c r="L95" s="16"/>
      <c r="N95" s="17"/>
    </row>
    <row r="96" spans="1:14" s="4" customFormat="1" ht="15.6">
      <c r="A96" s="18">
        <v>91</v>
      </c>
      <c r="B96" s="52" t="s">
        <v>102</v>
      </c>
      <c r="C96" s="20">
        <v>780019</v>
      </c>
      <c r="D96" s="53">
        <v>199145</v>
      </c>
      <c r="E96" s="22">
        <v>2208</v>
      </c>
      <c r="F96" s="22">
        <v>7428</v>
      </c>
      <c r="G96" s="22">
        <v>2208</v>
      </c>
      <c r="H96" s="22">
        <v>20276</v>
      </c>
      <c r="I96" s="22">
        <v>14655</v>
      </c>
      <c r="J96" s="24">
        <f t="shared" si="1"/>
        <v>245920</v>
      </c>
      <c r="L96" s="16"/>
      <c r="N96" s="17"/>
    </row>
    <row r="97" spans="1:14" s="4" customFormat="1" ht="31.2">
      <c r="A97" s="18">
        <v>92</v>
      </c>
      <c r="B97" s="52" t="s">
        <v>103</v>
      </c>
      <c r="C97" s="20">
        <v>780018</v>
      </c>
      <c r="D97" s="53">
        <v>44410</v>
      </c>
      <c r="E97" s="22">
        <v>19054</v>
      </c>
      <c r="F97" s="22">
        <v>383935</v>
      </c>
      <c r="G97" s="22">
        <v>8023</v>
      </c>
      <c r="H97" s="22">
        <v>71343</v>
      </c>
      <c r="I97" s="22">
        <v>341674</v>
      </c>
      <c r="J97" s="24">
        <f t="shared" si="1"/>
        <v>868439</v>
      </c>
      <c r="L97" s="16"/>
      <c r="N97" s="17"/>
    </row>
    <row r="98" spans="1:14" s="4" customFormat="1" ht="15.6">
      <c r="A98" s="18">
        <v>93</v>
      </c>
      <c r="B98" s="52" t="s">
        <v>104</v>
      </c>
      <c r="C98" s="20">
        <v>780041</v>
      </c>
      <c r="D98" s="53">
        <v>155098</v>
      </c>
      <c r="E98" s="22">
        <v>106630</v>
      </c>
      <c r="F98" s="22">
        <v>127667</v>
      </c>
      <c r="G98" s="22">
        <v>28462</v>
      </c>
      <c r="H98" s="22">
        <v>423219</v>
      </c>
      <c r="I98" s="22">
        <v>419506</v>
      </c>
      <c r="J98" s="24">
        <f t="shared" si="1"/>
        <v>1260582</v>
      </c>
      <c r="L98" s="16"/>
      <c r="N98" s="17"/>
    </row>
    <row r="99" spans="1:14" s="4" customFormat="1" ht="31.8" thickBot="1">
      <c r="A99" s="54">
        <v>94</v>
      </c>
      <c r="B99" s="55" t="s">
        <v>105</v>
      </c>
      <c r="C99" s="56">
        <v>780216</v>
      </c>
      <c r="D99" s="53">
        <v>1002</v>
      </c>
      <c r="E99" s="22">
        <v>334</v>
      </c>
      <c r="F99" s="22">
        <v>12687</v>
      </c>
      <c r="G99" s="22">
        <v>334</v>
      </c>
      <c r="H99" s="22">
        <v>1336</v>
      </c>
      <c r="I99" s="22">
        <v>834</v>
      </c>
      <c r="J99" s="60">
        <f t="shared" si="1"/>
        <v>16527</v>
      </c>
      <c r="L99" s="16"/>
      <c r="N99" s="17"/>
    </row>
    <row r="100" spans="1:14" ht="16.2" thickBot="1">
      <c r="A100" s="61"/>
      <c r="B100" s="62" t="s">
        <v>106</v>
      </c>
      <c r="C100" s="63"/>
      <c r="D100" s="64">
        <f t="shared" ref="D100:I100" si="2">SUM(D6:D99)</f>
        <v>124533802</v>
      </c>
      <c r="E100" s="65">
        <f t="shared" si="2"/>
        <v>65684034</v>
      </c>
      <c r="F100" s="65">
        <f t="shared" si="2"/>
        <v>227557745</v>
      </c>
      <c r="G100" s="65">
        <f t="shared" si="2"/>
        <v>101015739</v>
      </c>
      <c r="H100" s="65">
        <f t="shared" si="2"/>
        <v>345497272</v>
      </c>
      <c r="I100" s="66">
        <f t="shared" si="2"/>
        <v>298836844</v>
      </c>
      <c r="J100" s="67">
        <f>D100+E100+F100+G100+H100+I100</f>
        <v>1163125436</v>
      </c>
      <c r="L100" s="16"/>
    </row>
    <row r="101" spans="1:14" ht="13.2"/>
    <row r="102" spans="1:14" ht="13.2"/>
    <row r="103" spans="1:14" ht="13.2"/>
    <row r="104" spans="1:14" ht="13.2">
      <c r="J104" s="41"/>
    </row>
    <row r="105" spans="1:14" ht="13.2"/>
    <row r="106" spans="1:14" ht="13.2">
      <c r="D106" s="41"/>
      <c r="E106" s="41"/>
      <c r="F106" s="41"/>
      <c r="G106" s="41"/>
      <c r="H106" s="41"/>
      <c r="I106" s="41"/>
      <c r="J106" s="41"/>
    </row>
    <row r="107" spans="1:14" ht="13.2"/>
    <row r="108" spans="1:14" ht="13.2"/>
    <row r="109" spans="1:14" ht="13.2"/>
    <row r="110" spans="1:14" ht="13.2"/>
    <row r="111" spans="1:14" ht="13.2"/>
    <row r="112" spans="1:14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1" ht="13.2"/>
    <row r="142" ht="13.2"/>
    <row r="143" ht="13.2"/>
    <row r="144" ht="13.2"/>
    <row r="145" ht="13.2"/>
    <row r="146" ht="13.2"/>
    <row r="147" ht="13.2"/>
    <row r="148" ht="13.2"/>
    <row r="149" ht="13.2"/>
    <row r="150" ht="13.2"/>
    <row r="151" ht="13.2"/>
    <row r="152" ht="13.2"/>
    <row r="153" ht="13.2"/>
    <row r="154" ht="13.2"/>
    <row r="155" ht="13.2"/>
    <row r="156" ht="13.2"/>
    <row r="157" ht="13.2"/>
    <row r="158" ht="13.2"/>
    <row r="159" ht="13.2"/>
    <row r="160" ht="13.2"/>
    <row r="161" ht="13.2"/>
    <row r="162" ht="13.2"/>
    <row r="163" ht="13.2"/>
    <row r="164" ht="13.2"/>
    <row r="165" ht="13.2"/>
    <row r="166" ht="13.2"/>
    <row r="167" ht="13.2"/>
    <row r="168" ht="13.2"/>
    <row r="169" ht="13.2"/>
    <row r="170" ht="13.2"/>
    <row r="171" ht="13.2"/>
    <row r="172" ht="13.2"/>
    <row r="173" ht="13.2"/>
    <row r="174" ht="13.2"/>
    <row r="175" ht="13.2"/>
    <row r="176" ht="13.2"/>
    <row r="177" ht="13.2"/>
    <row r="178" ht="13.2"/>
    <row r="179" ht="13.2"/>
    <row r="180" ht="13.2"/>
    <row r="181" ht="13.2"/>
    <row r="182" ht="13.2"/>
    <row r="183" ht="13.2"/>
    <row r="184" ht="13.2"/>
    <row r="185" ht="13.2"/>
    <row r="186" ht="13.2"/>
    <row r="187" ht="13.2"/>
    <row r="188" ht="13.2"/>
    <row r="189" ht="13.2"/>
    <row r="190" ht="13.2"/>
    <row r="191" ht="13.2"/>
    <row r="192" ht="13.2"/>
    <row r="193" ht="13.2"/>
    <row r="194" ht="13.2"/>
    <row r="195" ht="13.2"/>
    <row r="196" ht="13.2"/>
    <row r="197" ht="13.2"/>
    <row r="198" ht="13.2"/>
    <row r="199" ht="13.2"/>
    <row r="200" ht="13.2"/>
    <row r="201" ht="13.2"/>
    <row r="202" ht="13.2"/>
    <row r="203" ht="13.2"/>
    <row r="204" ht="13.2"/>
    <row r="205" ht="13.2"/>
    <row r="206" ht="13.2"/>
    <row r="207" ht="13.2"/>
    <row r="208" ht="13.2"/>
    <row r="209" ht="13.2"/>
    <row r="210" ht="13.2"/>
    <row r="211" ht="13.2"/>
    <row r="212" ht="13.2"/>
    <row r="213" ht="13.2"/>
    <row r="214" ht="13.2"/>
    <row r="215" ht="13.2"/>
    <row r="216" ht="13.2"/>
    <row r="217" ht="13.2"/>
    <row r="218" ht="13.2"/>
    <row r="219" ht="13.2"/>
    <row r="220" ht="13.2"/>
    <row r="221" ht="13.2"/>
    <row r="222" ht="13.2"/>
    <row r="223" ht="13.2"/>
    <row r="224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ht="13.2"/>
    <row r="242" ht="13.2"/>
    <row r="243" ht="13.2"/>
    <row r="244" ht="13.2"/>
    <row r="245" ht="13.2"/>
    <row r="246" ht="13.2"/>
    <row r="247" ht="13.2"/>
  </sheetData>
  <mergeCells count="6">
    <mergeCell ref="H1:J1"/>
    <mergeCell ref="A2:J2"/>
    <mergeCell ref="A4:A5"/>
    <mergeCell ref="B4:B5"/>
    <mergeCell ref="C4:C5"/>
    <mergeCell ref="D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смо март</vt:lpstr>
      <vt:lpstr>смо апр-нояб</vt:lpstr>
      <vt:lpstr>смо декаб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ovostretsova</cp:lastModifiedBy>
  <dcterms:created xsi:type="dcterms:W3CDTF">2024-03-12T11:10:19Z</dcterms:created>
  <dcterms:modified xsi:type="dcterms:W3CDTF">2024-03-14T07:30:06Z</dcterms:modified>
</cp:coreProperties>
</file>